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Таблица Москва" sheetId="1" r:id="rId1"/>
  </sheets>
  <definedNames>
    <definedName name="TABLE" localSheetId="0">'Таблица Москва'!#REF!</definedName>
    <definedName name="_xlnm.Print_Area" localSheetId="0">'Таблица Москва'!$A$1:$Q$851</definedName>
  </definedNames>
  <calcPr calcId="145621"/>
</workbook>
</file>

<file path=xl/calcChain.xml><?xml version="1.0" encoding="utf-8"?>
<calcChain xmlns="http://schemas.openxmlformats.org/spreadsheetml/2006/main">
  <c r="O562" i="1" l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C56" i="1" l="1"/>
  <c r="N56" i="1" s="1"/>
  <c r="C57" i="1"/>
  <c r="N57" i="1" s="1"/>
  <c r="C58" i="1"/>
  <c r="N58" i="1" s="1"/>
  <c r="C59" i="1"/>
  <c r="N59" i="1" s="1"/>
  <c r="C60" i="1"/>
  <c r="N60" i="1" s="1"/>
  <c r="C61" i="1"/>
  <c r="N61" i="1" s="1"/>
  <c r="C62" i="1"/>
  <c r="N62" i="1" s="1"/>
  <c r="C63" i="1"/>
  <c r="N63" i="1" s="1"/>
  <c r="C64" i="1"/>
  <c r="N64" i="1" s="1"/>
  <c r="C65" i="1"/>
  <c r="N65" i="1" s="1"/>
  <c r="C66" i="1"/>
  <c r="N66" i="1" s="1"/>
  <c r="C67" i="1"/>
  <c r="N67" i="1" s="1"/>
  <c r="C68" i="1"/>
  <c r="N68" i="1" s="1"/>
  <c r="C49" i="1"/>
  <c r="N49" i="1" s="1"/>
  <c r="C50" i="1"/>
  <c r="N50" i="1" s="1"/>
  <c r="C51" i="1"/>
  <c r="N51" i="1" s="1"/>
  <c r="C52" i="1"/>
  <c r="N52" i="1" s="1"/>
  <c r="C53" i="1"/>
  <c r="N53" i="1" s="1"/>
  <c r="C54" i="1"/>
  <c r="N54" i="1" s="1"/>
  <c r="C55" i="1"/>
  <c r="N55" i="1" s="1"/>
  <c r="C99" i="1"/>
  <c r="N99" i="1" s="1"/>
  <c r="C100" i="1"/>
  <c r="N100" i="1" s="1"/>
  <c r="C101" i="1"/>
  <c r="N101" i="1" s="1"/>
  <c r="C102" i="1"/>
  <c r="N102" i="1" s="1"/>
  <c r="C103" i="1"/>
  <c r="N103" i="1" s="1"/>
  <c r="C104" i="1"/>
  <c r="N104" i="1" s="1"/>
  <c r="C105" i="1"/>
  <c r="N105" i="1" s="1"/>
  <c r="C106" i="1"/>
  <c r="N106" i="1" s="1"/>
  <c r="C107" i="1"/>
  <c r="N107" i="1" s="1"/>
  <c r="C108" i="1"/>
  <c r="N108" i="1" s="1"/>
  <c r="C109" i="1"/>
  <c r="N109" i="1" s="1"/>
  <c r="C110" i="1"/>
  <c r="N110" i="1" s="1"/>
  <c r="C111" i="1"/>
  <c r="N111" i="1" s="1"/>
  <c r="C112" i="1"/>
  <c r="N112" i="1" s="1"/>
  <c r="C113" i="1"/>
  <c r="N113" i="1" s="1"/>
  <c r="C114" i="1"/>
  <c r="N114" i="1" s="1"/>
  <c r="C115" i="1"/>
  <c r="N115" i="1" s="1"/>
  <c r="C116" i="1"/>
  <c r="N116" i="1" s="1"/>
  <c r="C117" i="1"/>
  <c r="N117" i="1" s="1"/>
  <c r="C118" i="1"/>
  <c r="N118" i="1" s="1"/>
  <c r="I851" i="1"/>
  <c r="Q851" i="1" s="1"/>
  <c r="G851" i="1"/>
  <c r="P851" i="1" s="1"/>
  <c r="C851" i="1"/>
  <c r="N851" i="1" s="1"/>
  <c r="I850" i="1"/>
  <c r="Q850" i="1" s="1"/>
  <c r="G850" i="1"/>
  <c r="P850" i="1" s="1"/>
  <c r="C850" i="1"/>
  <c r="N850" i="1" s="1"/>
  <c r="I849" i="1"/>
  <c r="Q849" i="1" s="1"/>
  <c r="G849" i="1"/>
  <c r="P849" i="1" s="1"/>
  <c r="C849" i="1"/>
  <c r="N849" i="1" s="1"/>
  <c r="I848" i="1"/>
  <c r="Q848" i="1" s="1"/>
  <c r="G848" i="1"/>
  <c r="P848" i="1" s="1"/>
  <c r="C848" i="1"/>
  <c r="N848" i="1" s="1"/>
  <c r="I847" i="1"/>
  <c r="Q847" i="1" s="1"/>
  <c r="G847" i="1"/>
  <c r="P847" i="1" s="1"/>
  <c r="C847" i="1"/>
  <c r="N847" i="1" s="1"/>
  <c r="I846" i="1"/>
  <c r="Q846" i="1" s="1"/>
  <c r="G846" i="1"/>
  <c r="P846" i="1" s="1"/>
  <c r="C846" i="1"/>
  <c r="N846" i="1" s="1"/>
  <c r="I845" i="1"/>
  <c r="Q845" i="1" s="1"/>
  <c r="G845" i="1"/>
  <c r="P845" i="1" s="1"/>
  <c r="C845" i="1"/>
  <c r="N845" i="1" s="1"/>
  <c r="I844" i="1"/>
  <c r="Q844" i="1" s="1"/>
  <c r="G844" i="1"/>
  <c r="P844" i="1" s="1"/>
  <c r="C844" i="1"/>
  <c r="N844" i="1" s="1"/>
  <c r="I843" i="1"/>
  <c r="Q843" i="1" s="1"/>
  <c r="G843" i="1"/>
  <c r="P843" i="1" s="1"/>
  <c r="C843" i="1"/>
  <c r="N843" i="1" s="1"/>
  <c r="I842" i="1"/>
  <c r="Q842" i="1" s="1"/>
  <c r="G842" i="1"/>
  <c r="P842" i="1" s="1"/>
  <c r="C842" i="1"/>
  <c r="N842" i="1" s="1"/>
  <c r="I841" i="1"/>
  <c r="Q841" i="1" s="1"/>
  <c r="G841" i="1"/>
  <c r="P841" i="1" s="1"/>
  <c r="C841" i="1"/>
  <c r="N841" i="1" s="1"/>
  <c r="I840" i="1"/>
  <c r="Q840" i="1" s="1"/>
  <c r="G840" i="1"/>
  <c r="P840" i="1" s="1"/>
  <c r="C840" i="1"/>
  <c r="N840" i="1" s="1"/>
  <c r="I839" i="1"/>
  <c r="Q839" i="1" s="1"/>
  <c r="G839" i="1"/>
  <c r="P839" i="1" s="1"/>
  <c r="C839" i="1"/>
  <c r="N839" i="1" s="1"/>
  <c r="I838" i="1"/>
  <c r="Q838" i="1" s="1"/>
  <c r="G838" i="1"/>
  <c r="P838" i="1" s="1"/>
  <c r="C838" i="1"/>
  <c r="N838" i="1" s="1"/>
  <c r="I837" i="1"/>
  <c r="Q837" i="1" s="1"/>
  <c r="G837" i="1"/>
  <c r="P837" i="1" s="1"/>
  <c r="C837" i="1"/>
  <c r="N837" i="1" s="1"/>
  <c r="I836" i="1"/>
  <c r="Q836" i="1" s="1"/>
  <c r="G836" i="1"/>
  <c r="P836" i="1" s="1"/>
  <c r="C836" i="1"/>
  <c r="N836" i="1" s="1"/>
  <c r="I835" i="1"/>
  <c r="Q835" i="1" s="1"/>
  <c r="G835" i="1"/>
  <c r="P835" i="1" s="1"/>
  <c r="C835" i="1"/>
  <c r="N835" i="1" s="1"/>
  <c r="I834" i="1"/>
  <c r="Q834" i="1" s="1"/>
  <c r="G834" i="1"/>
  <c r="P834" i="1" s="1"/>
  <c r="C834" i="1"/>
  <c r="N834" i="1" s="1"/>
  <c r="I833" i="1"/>
  <c r="Q833" i="1" s="1"/>
  <c r="G833" i="1"/>
  <c r="P833" i="1" s="1"/>
  <c r="C833" i="1"/>
  <c r="N833" i="1" s="1"/>
  <c r="I832" i="1"/>
  <c r="Q832" i="1" s="1"/>
  <c r="G832" i="1"/>
  <c r="P832" i="1" s="1"/>
  <c r="C832" i="1"/>
  <c r="N832" i="1" s="1"/>
  <c r="I831" i="1"/>
  <c r="Q831" i="1" s="1"/>
  <c r="G831" i="1"/>
  <c r="P831" i="1" s="1"/>
  <c r="C831" i="1"/>
  <c r="N831" i="1" s="1"/>
  <c r="I830" i="1"/>
  <c r="Q830" i="1" s="1"/>
  <c r="G830" i="1"/>
  <c r="P830" i="1" s="1"/>
  <c r="C830" i="1"/>
  <c r="N830" i="1" s="1"/>
  <c r="I829" i="1"/>
  <c r="Q829" i="1" s="1"/>
  <c r="G829" i="1"/>
  <c r="P829" i="1" s="1"/>
  <c r="C829" i="1"/>
  <c r="N829" i="1" s="1"/>
  <c r="I828" i="1"/>
  <c r="Q828" i="1" s="1"/>
  <c r="G828" i="1"/>
  <c r="P828" i="1" s="1"/>
  <c r="C828" i="1"/>
  <c r="N828" i="1" s="1"/>
  <c r="I827" i="1"/>
  <c r="Q827" i="1" s="1"/>
  <c r="G827" i="1"/>
  <c r="P827" i="1" s="1"/>
  <c r="C827" i="1"/>
  <c r="N827" i="1" s="1"/>
  <c r="I826" i="1"/>
  <c r="Q826" i="1" s="1"/>
  <c r="G826" i="1"/>
  <c r="P826" i="1" s="1"/>
  <c r="C826" i="1"/>
  <c r="N826" i="1" s="1"/>
  <c r="I825" i="1"/>
  <c r="Q825" i="1" s="1"/>
  <c r="G825" i="1"/>
  <c r="P825" i="1" s="1"/>
  <c r="C825" i="1"/>
  <c r="N825" i="1" s="1"/>
  <c r="I824" i="1"/>
  <c r="Q824" i="1" s="1"/>
  <c r="G824" i="1"/>
  <c r="P824" i="1" s="1"/>
  <c r="C824" i="1"/>
  <c r="N824" i="1" s="1"/>
  <c r="I823" i="1"/>
  <c r="Q823" i="1" s="1"/>
  <c r="G823" i="1"/>
  <c r="P823" i="1" s="1"/>
  <c r="C823" i="1"/>
  <c r="N823" i="1" s="1"/>
  <c r="I822" i="1"/>
  <c r="Q822" i="1" s="1"/>
  <c r="G822" i="1"/>
  <c r="P822" i="1" s="1"/>
  <c r="C822" i="1"/>
  <c r="N822" i="1" s="1"/>
  <c r="I821" i="1"/>
  <c r="Q821" i="1" s="1"/>
  <c r="G821" i="1"/>
  <c r="P821" i="1" s="1"/>
  <c r="C821" i="1"/>
  <c r="N821" i="1" s="1"/>
  <c r="I820" i="1"/>
  <c r="Q820" i="1" s="1"/>
  <c r="G820" i="1"/>
  <c r="P820" i="1" s="1"/>
  <c r="C820" i="1"/>
  <c r="N820" i="1" s="1"/>
  <c r="I819" i="1"/>
  <c r="Q819" i="1" s="1"/>
  <c r="G819" i="1"/>
  <c r="P819" i="1" s="1"/>
  <c r="C819" i="1"/>
  <c r="N819" i="1" s="1"/>
  <c r="I818" i="1"/>
  <c r="Q818" i="1" s="1"/>
  <c r="G818" i="1"/>
  <c r="P818" i="1" s="1"/>
  <c r="C818" i="1"/>
  <c r="N818" i="1" s="1"/>
  <c r="I817" i="1"/>
  <c r="Q817" i="1" s="1"/>
  <c r="G817" i="1"/>
  <c r="P817" i="1" s="1"/>
  <c r="C817" i="1"/>
  <c r="N817" i="1" s="1"/>
  <c r="I816" i="1"/>
  <c r="Q816" i="1" s="1"/>
  <c r="G816" i="1"/>
  <c r="P816" i="1" s="1"/>
  <c r="C816" i="1"/>
  <c r="N816" i="1" s="1"/>
  <c r="I815" i="1"/>
  <c r="Q815" i="1" s="1"/>
  <c r="G815" i="1"/>
  <c r="P815" i="1" s="1"/>
  <c r="C815" i="1"/>
  <c r="N815" i="1" s="1"/>
  <c r="I814" i="1"/>
  <c r="Q814" i="1" s="1"/>
  <c r="G814" i="1"/>
  <c r="P814" i="1" s="1"/>
  <c r="C814" i="1"/>
  <c r="N814" i="1" s="1"/>
  <c r="I813" i="1"/>
  <c r="Q813" i="1" s="1"/>
  <c r="G813" i="1"/>
  <c r="P813" i="1" s="1"/>
  <c r="C813" i="1"/>
  <c r="N813" i="1" s="1"/>
  <c r="I812" i="1"/>
  <c r="Q812" i="1" s="1"/>
  <c r="G812" i="1"/>
  <c r="P812" i="1" s="1"/>
  <c r="C812" i="1"/>
  <c r="N812" i="1" s="1"/>
  <c r="I811" i="1"/>
  <c r="Q811" i="1" s="1"/>
  <c r="G811" i="1"/>
  <c r="P811" i="1" s="1"/>
  <c r="C811" i="1"/>
  <c r="N811" i="1" s="1"/>
  <c r="I810" i="1"/>
  <c r="Q810" i="1" s="1"/>
  <c r="G810" i="1"/>
  <c r="P810" i="1" s="1"/>
  <c r="C810" i="1"/>
  <c r="N810" i="1" s="1"/>
  <c r="I809" i="1"/>
  <c r="Q809" i="1" s="1"/>
  <c r="G809" i="1"/>
  <c r="P809" i="1" s="1"/>
  <c r="C809" i="1"/>
  <c r="N809" i="1" s="1"/>
  <c r="I808" i="1"/>
  <c r="Q808" i="1" s="1"/>
  <c r="G808" i="1"/>
  <c r="P808" i="1" s="1"/>
  <c r="C808" i="1"/>
  <c r="N808" i="1" s="1"/>
  <c r="I807" i="1"/>
  <c r="Q807" i="1" s="1"/>
  <c r="G807" i="1"/>
  <c r="P807" i="1" s="1"/>
  <c r="C807" i="1"/>
  <c r="N807" i="1" s="1"/>
  <c r="I806" i="1"/>
  <c r="Q806" i="1" s="1"/>
  <c r="G806" i="1"/>
  <c r="P806" i="1" s="1"/>
  <c r="C806" i="1"/>
  <c r="N806" i="1" s="1"/>
  <c r="I805" i="1"/>
  <c r="Q805" i="1" s="1"/>
  <c r="G805" i="1"/>
  <c r="P805" i="1" s="1"/>
  <c r="C805" i="1"/>
  <c r="N805" i="1" s="1"/>
  <c r="I804" i="1"/>
  <c r="Q804" i="1" s="1"/>
  <c r="G804" i="1"/>
  <c r="P804" i="1" s="1"/>
  <c r="C804" i="1"/>
  <c r="N804" i="1" s="1"/>
  <c r="I803" i="1"/>
  <c r="Q803" i="1" s="1"/>
  <c r="G803" i="1"/>
  <c r="P803" i="1" s="1"/>
  <c r="C803" i="1"/>
  <c r="N803" i="1" s="1"/>
  <c r="I802" i="1"/>
  <c r="Q802" i="1" s="1"/>
  <c r="G802" i="1"/>
  <c r="P802" i="1" s="1"/>
  <c r="C802" i="1"/>
  <c r="N802" i="1" s="1"/>
  <c r="I801" i="1"/>
  <c r="Q801" i="1" s="1"/>
  <c r="G801" i="1"/>
  <c r="P801" i="1" s="1"/>
  <c r="C801" i="1"/>
  <c r="N801" i="1" s="1"/>
  <c r="I800" i="1"/>
  <c r="Q800" i="1" s="1"/>
  <c r="G800" i="1"/>
  <c r="P800" i="1" s="1"/>
  <c r="C800" i="1"/>
  <c r="N800" i="1" s="1"/>
  <c r="I799" i="1"/>
  <c r="Q799" i="1" s="1"/>
  <c r="G799" i="1"/>
  <c r="P799" i="1" s="1"/>
  <c r="C799" i="1"/>
  <c r="N799" i="1" s="1"/>
  <c r="I798" i="1"/>
  <c r="Q798" i="1" s="1"/>
  <c r="G798" i="1"/>
  <c r="P798" i="1" s="1"/>
  <c r="C798" i="1"/>
  <c r="N798" i="1" s="1"/>
  <c r="I797" i="1"/>
  <c r="Q797" i="1" s="1"/>
  <c r="G797" i="1"/>
  <c r="P797" i="1" s="1"/>
  <c r="C797" i="1"/>
  <c r="N797" i="1" s="1"/>
  <c r="I796" i="1"/>
  <c r="Q796" i="1" s="1"/>
  <c r="G796" i="1"/>
  <c r="P796" i="1" s="1"/>
  <c r="C796" i="1"/>
  <c r="N796" i="1" s="1"/>
  <c r="I795" i="1"/>
  <c r="Q795" i="1" s="1"/>
  <c r="G795" i="1"/>
  <c r="P795" i="1" s="1"/>
  <c r="C795" i="1"/>
  <c r="N795" i="1" s="1"/>
  <c r="I794" i="1"/>
  <c r="Q794" i="1" s="1"/>
  <c r="G794" i="1"/>
  <c r="P794" i="1" s="1"/>
  <c r="C794" i="1"/>
  <c r="N794" i="1" s="1"/>
  <c r="I793" i="1"/>
  <c r="Q793" i="1" s="1"/>
  <c r="G793" i="1"/>
  <c r="P793" i="1" s="1"/>
  <c r="C793" i="1"/>
  <c r="N793" i="1" s="1"/>
  <c r="I792" i="1"/>
  <c r="Q792" i="1" s="1"/>
  <c r="G792" i="1"/>
  <c r="P792" i="1" s="1"/>
  <c r="C792" i="1"/>
  <c r="N792" i="1" s="1"/>
  <c r="I791" i="1"/>
  <c r="Q791" i="1" s="1"/>
  <c r="G791" i="1"/>
  <c r="P791" i="1" s="1"/>
  <c r="C791" i="1"/>
  <c r="N791" i="1" s="1"/>
  <c r="I790" i="1"/>
  <c r="Q790" i="1" s="1"/>
  <c r="G790" i="1"/>
  <c r="P790" i="1" s="1"/>
  <c r="C790" i="1"/>
  <c r="N790" i="1" s="1"/>
  <c r="I789" i="1"/>
  <c r="Q789" i="1" s="1"/>
  <c r="G789" i="1"/>
  <c r="P789" i="1" s="1"/>
  <c r="C789" i="1"/>
  <c r="N789" i="1" s="1"/>
  <c r="I788" i="1"/>
  <c r="Q788" i="1" s="1"/>
  <c r="G788" i="1"/>
  <c r="P788" i="1" s="1"/>
  <c r="C788" i="1"/>
  <c r="N788" i="1" s="1"/>
  <c r="I787" i="1"/>
  <c r="Q787" i="1" s="1"/>
  <c r="G787" i="1"/>
  <c r="P787" i="1" s="1"/>
  <c r="C787" i="1"/>
  <c r="N787" i="1" s="1"/>
  <c r="I786" i="1"/>
  <c r="Q786" i="1" s="1"/>
  <c r="G786" i="1"/>
  <c r="P786" i="1" s="1"/>
  <c r="C786" i="1"/>
  <c r="N786" i="1" s="1"/>
  <c r="I785" i="1"/>
  <c r="Q785" i="1" s="1"/>
  <c r="G785" i="1"/>
  <c r="P785" i="1" s="1"/>
  <c r="C785" i="1"/>
  <c r="N785" i="1" s="1"/>
  <c r="I784" i="1"/>
  <c r="Q784" i="1" s="1"/>
  <c r="G784" i="1"/>
  <c r="P784" i="1" s="1"/>
  <c r="C784" i="1"/>
  <c r="N784" i="1" s="1"/>
  <c r="I783" i="1"/>
  <c r="Q783" i="1" s="1"/>
  <c r="G783" i="1"/>
  <c r="P783" i="1" s="1"/>
  <c r="C783" i="1"/>
  <c r="N783" i="1" s="1"/>
  <c r="I782" i="1"/>
  <c r="Q782" i="1" s="1"/>
  <c r="G782" i="1"/>
  <c r="P782" i="1" s="1"/>
  <c r="C782" i="1"/>
  <c r="N782" i="1" s="1"/>
  <c r="I781" i="1"/>
  <c r="Q781" i="1" s="1"/>
  <c r="G781" i="1"/>
  <c r="P781" i="1" s="1"/>
  <c r="C781" i="1"/>
  <c r="N781" i="1" s="1"/>
  <c r="I780" i="1"/>
  <c r="Q780" i="1" s="1"/>
  <c r="G780" i="1"/>
  <c r="P780" i="1" s="1"/>
  <c r="C780" i="1"/>
  <c r="N780" i="1" s="1"/>
  <c r="I779" i="1"/>
  <c r="Q779" i="1" s="1"/>
  <c r="G779" i="1"/>
  <c r="P779" i="1" s="1"/>
  <c r="C779" i="1"/>
  <c r="N779" i="1" s="1"/>
  <c r="I778" i="1"/>
  <c r="Q778" i="1" s="1"/>
  <c r="G778" i="1"/>
  <c r="P778" i="1" s="1"/>
  <c r="C778" i="1"/>
  <c r="N778" i="1" s="1"/>
  <c r="I777" i="1"/>
  <c r="Q777" i="1" s="1"/>
  <c r="G777" i="1"/>
  <c r="P777" i="1" s="1"/>
  <c r="C777" i="1"/>
  <c r="N777" i="1" s="1"/>
  <c r="I776" i="1"/>
  <c r="Q776" i="1" s="1"/>
  <c r="G776" i="1"/>
  <c r="P776" i="1" s="1"/>
  <c r="C776" i="1"/>
  <c r="N776" i="1" s="1"/>
  <c r="I775" i="1"/>
  <c r="Q775" i="1" s="1"/>
  <c r="G775" i="1"/>
  <c r="P775" i="1" s="1"/>
  <c r="C775" i="1"/>
  <c r="N775" i="1" s="1"/>
  <c r="I774" i="1"/>
  <c r="Q774" i="1" s="1"/>
  <c r="G774" i="1"/>
  <c r="P774" i="1" s="1"/>
  <c r="C774" i="1"/>
  <c r="N774" i="1" s="1"/>
  <c r="I773" i="1"/>
  <c r="Q773" i="1" s="1"/>
  <c r="G773" i="1"/>
  <c r="P773" i="1" s="1"/>
  <c r="C773" i="1"/>
  <c r="N773" i="1" s="1"/>
  <c r="I772" i="1"/>
  <c r="Q772" i="1" s="1"/>
  <c r="G772" i="1"/>
  <c r="P772" i="1" s="1"/>
  <c r="C772" i="1"/>
  <c r="N772" i="1" s="1"/>
  <c r="I771" i="1"/>
  <c r="Q771" i="1" s="1"/>
  <c r="G771" i="1"/>
  <c r="P771" i="1" s="1"/>
  <c r="C771" i="1"/>
  <c r="N771" i="1" s="1"/>
  <c r="I770" i="1"/>
  <c r="Q770" i="1" s="1"/>
  <c r="G770" i="1"/>
  <c r="P770" i="1" s="1"/>
  <c r="C770" i="1"/>
  <c r="N770" i="1" s="1"/>
  <c r="I769" i="1"/>
  <c r="Q769" i="1" s="1"/>
  <c r="G769" i="1"/>
  <c r="P769" i="1" s="1"/>
  <c r="C769" i="1"/>
  <c r="N769" i="1" s="1"/>
  <c r="I768" i="1"/>
  <c r="Q768" i="1" s="1"/>
  <c r="G768" i="1"/>
  <c r="P768" i="1" s="1"/>
  <c r="C768" i="1"/>
  <c r="N768" i="1" s="1"/>
  <c r="I767" i="1"/>
  <c r="Q767" i="1" s="1"/>
  <c r="G767" i="1"/>
  <c r="P767" i="1" s="1"/>
  <c r="C767" i="1"/>
  <c r="N767" i="1" s="1"/>
  <c r="I766" i="1"/>
  <c r="Q766" i="1" s="1"/>
  <c r="G766" i="1"/>
  <c r="P766" i="1" s="1"/>
  <c r="C766" i="1"/>
  <c r="N766" i="1" s="1"/>
  <c r="I765" i="1"/>
  <c r="Q765" i="1" s="1"/>
  <c r="G765" i="1"/>
  <c r="P765" i="1" s="1"/>
  <c r="C765" i="1"/>
  <c r="N765" i="1" s="1"/>
  <c r="I764" i="1"/>
  <c r="Q764" i="1" s="1"/>
  <c r="G764" i="1"/>
  <c r="P764" i="1" s="1"/>
  <c r="C764" i="1"/>
  <c r="N764" i="1" s="1"/>
  <c r="I763" i="1"/>
  <c r="Q763" i="1" s="1"/>
  <c r="G763" i="1"/>
  <c r="P763" i="1" s="1"/>
  <c r="C763" i="1"/>
  <c r="N763" i="1" s="1"/>
  <c r="I762" i="1"/>
  <c r="Q762" i="1" s="1"/>
  <c r="G762" i="1"/>
  <c r="P762" i="1" s="1"/>
  <c r="C762" i="1"/>
  <c r="N762" i="1" s="1"/>
  <c r="I761" i="1"/>
  <c r="Q761" i="1" s="1"/>
  <c r="G761" i="1"/>
  <c r="P761" i="1" s="1"/>
  <c r="C761" i="1"/>
  <c r="N761" i="1" s="1"/>
  <c r="I760" i="1"/>
  <c r="Q760" i="1" s="1"/>
  <c r="G760" i="1"/>
  <c r="P760" i="1" s="1"/>
  <c r="C760" i="1"/>
  <c r="N760" i="1" s="1"/>
  <c r="I759" i="1"/>
  <c r="Q759" i="1" s="1"/>
  <c r="G759" i="1"/>
  <c r="P759" i="1" s="1"/>
  <c r="C759" i="1"/>
  <c r="N759" i="1" s="1"/>
  <c r="I758" i="1"/>
  <c r="Q758" i="1" s="1"/>
  <c r="G758" i="1"/>
  <c r="P758" i="1" s="1"/>
  <c r="C758" i="1"/>
  <c r="N758" i="1" s="1"/>
  <c r="I757" i="1"/>
  <c r="Q757" i="1" s="1"/>
  <c r="G757" i="1"/>
  <c r="P757" i="1" s="1"/>
  <c r="C757" i="1"/>
  <c r="N757" i="1" s="1"/>
  <c r="I756" i="1"/>
  <c r="Q756" i="1" s="1"/>
  <c r="G756" i="1"/>
  <c r="P756" i="1" s="1"/>
  <c r="C756" i="1"/>
  <c r="N756" i="1" s="1"/>
  <c r="I755" i="1"/>
  <c r="Q755" i="1" s="1"/>
  <c r="G755" i="1"/>
  <c r="P755" i="1" s="1"/>
  <c r="C755" i="1"/>
  <c r="N755" i="1" s="1"/>
  <c r="I754" i="1"/>
  <c r="Q754" i="1" s="1"/>
  <c r="G754" i="1"/>
  <c r="P754" i="1" s="1"/>
  <c r="C754" i="1"/>
  <c r="N754" i="1" s="1"/>
  <c r="I753" i="1"/>
  <c r="Q753" i="1" s="1"/>
  <c r="G753" i="1"/>
  <c r="P753" i="1" s="1"/>
  <c r="C753" i="1"/>
  <c r="N753" i="1" s="1"/>
  <c r="I752" i="1"/>
  <c r="Q752" i="1" s="1"/>
  <c r="G752" i="1"/>
  <c r="P752" i="1" s="1"/>
  <c r="C752" i="1"/>
  <c r="N752" i="1" s="1"/>
  <c r="I751" i="1"/>
  <c r="Q751" i="1" s="1"/>
  <c r="G751" i="1"/>
  <c r="P751" i="1" s="1"/>
  <c r="C751" i="1"/>
  <c r="N751" i="1" s="1"/>
  <c r="I750" i="1"/>
  <c r="Q750" i="1" s="1"/>
  <c r="G750" i="1"/>
  <c r="P750" i="1" s="1"/>
  <c r="C750" i="1"/>
  <c r="N750" i="1" s="1"/>
  <c r="I749" i="1"/>
  <c r="Q749" i="1" s="1"/>
  <c r="G749" i="1"/>
  <c r="P749" i="1" s="1"/>
  <c r="C749" i="1"/>
  <c r="N749" i="1" s="1"/>
  <c r="I748" i="1"/>
  <c r="Q748" i="1" s="1"/>
  <c r="G748" i="1"/>
  <c r="P748" i="1" s="1"/>
  <c r="C748" i="1"/>
  <c r="N748" i="1" s="1"/>
  <c r="I747" i="1"/>
  <c r="Q747" i="1" s="1"/>
  <c r="G747" i="1"/>
  <c r="P747" i="1" s="1"/>
  <c r="C747" i="1"/>
  <c r="N747" i="1" s="1"/>
  <c r="I746" i="1"/>
  <c r="Q746" i="1" s="1"/>
  <c r="G746" i="1"/>
  <c r="P746" i="1" s="1"/>
  <c r="C746" i="1"/>
  <c r="N746" i="1" s="1"/>
  <c r="I745" i="1"/>
  <c r="Q745" i="1" s="1"/>
  <c r="G745" i="1"/>
  <c r="P745" i="1" s="1"/>
  <c r="C745" i="1"/>
  <c r="N745" i="1" s="1"/>
  <c r="I744" i="1"/>
  <c r="Q744" i="1" s="1"/>
  <c r="G744" i="1"/>
  <c r="P744" i="1" s="1"/>
  <c r="C744" i="1"/>
  <c r="N744" i="1" s="1"/>
  <c r="I743" i="1"/>
  <c r="Q743" i="1" s="1"/>
  <c r="G743" i="1"/>
  <c r="P743" i="1" s="1"/>
  <c r="C743" i="1"/>
  <c r="N743" i="1" s="1"/>
  <c r="I742" i="1"/>
  <c r="Q742" i="1" s="1"/>
  <c r="G742" i="1"/>
  <c r="P742" i="1" s="1"/>
  <c r="C742" i="1"/>
  <c r="N742" i="1" s="1"/>
  <c r="I741" i="1"/>
  <c r="Q741" i="1" s="1"/>
  <c r="G741" i="1"/>
  <c r="P741" i="1" s="1"/>
  <c r="C741" i="1"/>
  <c r="N741" i="1" s="1"/>
  <c r="I740" i="1"/>
  <c r="Q740" i="1" s="1"/>
  <c r="G740" i="1"/>
  <c r="P740" i="1" s="1"/>
  <c r="C740" i="1"/>
  <c r="N740" i="1" s="1"/>
  <c r="I739" i="1"/>
  <c r="Q739" i="1" s="1"/>
  <c r="G739" i="1"/>
  <c r="P739" i="1" s="1"/>
  <c r="C739" i="1"/>
  <c r="N739" i="1" s="1"/>
  <c r="I738" i="1"/>
  <c r="Q738" i="1" s="1"/>
  <c r="G738" i="1"/>
  <c r="P738" i="1" s="1"/>
  <c r="C738" i="1"/>
  <c r="N738" i="1" s="1"/>
  <c r="I737" i="1"/>
  <c r="Q737" i="1" s="1"/>
  <c r="G737" i="1"/>
  <c r="P737" i="1" s="1"/>
  <c r="C737" i="1"/>
  <c r="N737" i="1" s="1"/>
  <c r="I736" i="1"/>
  <c r="Q736" i="1" s="1"/>
  <c r="G736" i="1"/>
  <c r="P736" i="1" s="1"/>
  <c r="C736" i="1"/>
  <c r="N736" i="1" s="1"/>
  <c r="I735" i="1"/>
  <c r="Q735" i="1" s="1"/>
  <c r="G735" i="1"/>
  <c r="P735" i="1" s="1"/>
  <c r="C735" i="1"/>
  <c r="N735" i="1" s="1"/>
  <c r="I734" i="1"/>
  <c r="Q734" i="1" s="1"/>
  <c r="G734" i="1"/>
  <c r="P734" i="1" s="1"/>
  <c r="C734" i="1"/>
  <c r="N734" i="1" s="1"/>
  <c r="I733" i="1"/>
  <c r="Q733" i="1" s="1"/>
  <c r="G733" i="1"/>
  <c r="P733" i="1" s="1"/>
  <c r="C733" i="1"/>
  <c r="N733" i="1" s="1"/>
  <c r="I732" i="1"/>
  <c r="Q732" i="1" s="1"/>
  <c r="G732" i="1"/>
  <c r="P732" i="1" s="1"/>
  <c r="C732" i="1"/>
  <c r="N732" i="1" s="1"/>
  <c r="I731" i="1"/>
  <c r="Q731" i="1" s="1"/>
  <c r="G731" i="1"/>
  <c r="P731" i="1" s="1"/>
  <c r="C731" i="1"/>
  <c r="N731" i="1" s="1"/>
  <c r="I730" i="1"/>
  <c r="Q730" i="1" s="1"/>
  <c r="G730" i="1"/>
  <c r="P730" i="1" s="1"/>
  <c r="C730" i="1"/>
  <c r="N730" i="1" s="1"/>
  <c r="I729" i="1"/>
  <c r="Q729" i="1" s="1"/>
  <c r="G729" i="1"/>
  <c r="P729" i="1" s="1"/>
  <c r="C729" i="1"/>
  <c r="N729" i="1" s="1"/>
  <c r="I728" i="1"/>
  <c r="Q728" i="1" s="1"/>
  <c r="G728" i="1"/>
  <c r="P728" i="1" s="1"/>
  <c r="C728" i="1"/>
  <c r="N728" i="1" s="1"/>
  <c r="I727" i="1"/>
  <c r="Q727" i="1" s="1"/>
  <c r="G727" i="1"/>
  <c r="P727" i="1" s="1"/>
  <c r="C727" i="1"/>
  <c r="N727" i="1" s="1"/>
  <c r="I726" i="1"/>
  <c r="Q726" i="1" s="1"/>
  <c r="G726" i="1"/>
  <c r="P726" i="1" s="1"/>
  <c r="C726" i="1"/>
  <c r="N726" i="1" s="1"/>
  <c r="I725" i="1"/>
  <c r="Q725" i="1" s="1"/>
  <c r="G725" i="1"/>
  <c r="P725" i="1" s="1"/>
  <c r="C725" i="1"/>
  <c r="N725" i="1" s="1"/>
  <c r="I724" i="1"/>
  <c r="Q724" i="1" s="1"/>
  <c r="G724" i="1"/>
  <c r="P724" i="1" s="1"/>
  <c r="C724" i="1"/>
  <c r="N724" i="1" s="1"/>
  <c r="I723" i="1"/>
  <c r="Q723" i="1" s="1"/>
  <c r="G723" i="1"/>
  <c r="P723" i="1" s="1"/>
  <c r="C723" i="1"/>
  <c r="N723" i="1" s="1"/>
  <c r="I722" i="1"/>
  <c r="Q722" i="1" s="1"/>
  <c r="G722" i="1"/>
  <c r="P722" i="1" s="1"/>
  <c r="C722" i="1"/>
  <c r="N722" i="1" s="1"/>
  <c r="I721" i="1"/>
  <c r="Q721" i="1" s="1"/>
  <c r="G721" i="1"/>
  <c r="P721" i="1" s="1"/>
  <c r="C721" i="1"/>
  <c r="N721" i="1" s="1"/>
  <c r="I720" i="1"/>
  <c r="Q720" i="1" s="1"/>
  <c r="G720" i="1"/>
  <c r="P720" i="1" s="1"/>
  <c r="C720" i="1"/>
  <c r="N720" i="1" s="1"/>
  <c r="I719" i="1"/>
  <c r="Q719" i="1" s="1"/>
  <c r="G719" i="1"/>
  <c r="P719" i="1" s="1"/>
  <c r="C719" i="1"/>
  <c r="N719" i="1" s="1"/>
  <c r="I718" i="1"/>
  <c r="Q718" i="1" s="1"/>
  <c r="G718" i="1"/>
  <c r="P718" i="1" s="1"/>
  <c r="C718" i="1"/>
  <c r="N718" i="1" s="1"/>
  <c r="I717" i="1"/>
  <c r="Q717" i="1" s="1"/>
  <c r="G717" i="1"/>
  <c r="P717" i="1" s="1"/>
  <c r="C717" i="1"/>
  <c r="N717" i="1" s="1"/>
  <c r="I716" i="1"/>
  <c r="Q716" i="1" s="1"/>
  <c r="G716" i="1"/>
  <c r="P716" i="1" s="1"/>
  <c r="C716" i="1"/>
  <c r="N716" i="1" s="1"/>
  <c r="I715" i="1"/>
  <c r="Q715" i="1" s="1"/>
  <c r="G715" i="1"/>
  <c r="P715" i="1" s="1"/>
  <c r="C715" i="1"/>
  <c r="N715" i="1" s="1"/>
  <c r="I714" i="1"/>
  <c r="Q714" i="1" s="1"/>
  <c r="G714" i="1"/>
  <c r="P714" i="1" s="1"/>
  <c r="C714" i="1"/>
  <c r="N714" i="1" s="1"/>
  <c r="I713" i="1"/>
  <c r="Q713" i="1" s="1"/>
  <c r="G713" i="1"/>
  <c r="P713" i="1" s="1"/>
  <c r="C713" i="1"/>
  <c r="N713" i="1" s="1"/>
  <c r="I712" i="1"/>
  <c r="Q712" i="1" s="1"/>
  <c r="G712" i="1"/>
  <c r="P712" i="1" s="1"/>
  <c r="C712" i="1"/>
  <c r="N712" i="1" s="1"/>
  <c r="I711" i="1"/>
  <c r="Q711" i="1" s="1"/>
  <c r="G711" i="1"/>
  <c r="P711" i="1" s="1"/>
  <c r="C711" i="1"/>
  <c r="N711" i="1" s="1"/>
  <c r="I710" i="1"/>
  <c r="Q710" i="1" s="1"/>
  <c r="G710" i="1"/>
  <c r="P710" i="1" s="1"/>
  <c r="C710" i="1"/>
  <c r="N710" i="1" s="1"/>
  <c r="I709" i="1"/>
  <c r="Q709" i="1" s="1"/>
  <c r="G709" i="1"/>
  <c r="P709" i="1" s="1"/>
  <c r="C709" i="1"/>
  <c r="N709" i="1" s="1"/>
  <c r="I708" i="1"/>
  <c r="Q708" i="1" s="1"/>
  <c r="G708" i="1"/>
  <c r="P708" i="1" s="1"/>
  <c r="C708" i="1"/>
  <c r="N708" i="1" s="1"/>
  <c r="I707" i="1"/>
  <c r="Q707" i="1" s="1"/>
  <c r="G707" i="1"/>
  <c r="P707" i="1" s="1"/>
  <c r="C707" i="1"/>
  <c r="N707" i="1" s="1"/>
  <c r="I706" i="1"/>
  <c r="Q706" i="1" s="1"/>
  <c r="G706" i="1"/>
  <c r="P706" i="1" s="1"/>
  <c r="C706" i="1"/>
  <c r="N706" i="1" s="1"/>
  <c r="I705" i="1"/>
  <c r="Q705" i="1" s="1"/>
  <c r="G705" i="1"/>
  <c r="P705" i="1" s="1"/>
  <c r="C705" i="1"/>
  <c r="N705" i="1" s="1"/>
  <c r="I704" i="1"/>
  <c r="Q704" i="1" s="1"/>
  <c r="G704" i="1"/>
  <c r="P704" i="1" s="1"/>
  <c r="C704" i="1"/>
  <c r="N704" i="1" s="1"/>
  <c r="I703" i="1"/>
  <c r="Q703" i="1" s="1"/>
  <c r="G703" i="1"/>
  <c r="P703" i="1" s="1"/>
  <c r="C703" i="1"/>
  <c r="N703" i="1" s="1"/>
  <c r="I702" i="1"/>
  <c r="Q702" i="1" s="1"/>
  <c r="G702" i="1"/>
  <c r="P702" i="1" s="1"/>
  <c r="C702" i="1"/>
  <c r="N702" i="1" s="1"/>
  <c r="I701" i="1"/>
  <c r="Q701" i="1" s="1"/>
  <c r="G701" i="1"/>
  <c r="P701" i="1" s="1"/>
  <c r="C701" i="1"/>
  <c r="N701" i="1" s="1"/>
  <c r="I700" i="1"/>
  <c r="Q700" i="1" s="1"/>
  <c r="G700" i="1"/>
  <c r="P700" i="1" s="1"/>
  <c r="C700" i="1"/>
  <c r="N700" i="1" s="1"/>
  <c r="I699" i="1"/>
  <c r="Q699" i="1" s="1"/>
  <c r="G699" i="1"/>
  <c r="P699" i="1" s="1"/>
  <c r="C699" i="1"/>
  <c r="N699" i="1" s="1"/>
  <c r="I698" i="1"/>
  <c r="Q698" i="1" s="1"/>
  <c r="G698" i="1"/>
  <c r="P698" i="1" s="1"/>
  <c r="C698" i="1"/>
  <c r="N698" i="1" s="1"/>
  <c r="I697" i="1"/>
  <c r="Q697" i="1" s="1"/>
  <c r="G697" i="1"/>
  <c r="P697" i="1" s="1"/>
  <c r="C697" i="1"/>
  <c r="N697" i="1" s="1"/>
  <c r="I696" i="1"/>
  <c r="Q696" i="1" s="1"/>
  <c r="G696" i="1"/>
  <c r="P696" i="1" s="1"/>
  <c r="C696" i="1"/>
  <c r="N696" i="1" s="1"/>
  <c r="I695" i="1"/>
  <c r="Q695" i="1" s="1"/>
  <c r="G695" i="1"/>
  <c r="P695" i="1" s="1"/>
  <c r="C695" i="1"/>
  <c r="N695" i="1" s="1"/>
  <c r="I694" i="1"/>
  <c r="Q694" i="1" s="1"/>
  <c r="G694" i="1"/>
  <c r="P694" i="1" s="1"/>
  <c r="C694" i="1"/>
  <c r="N694" i="1" s="1"/>
  <c r="I693" i="1"/>
  <c r="Q693" i="1" s="1"/>
  <c r="G693" i="1"/>
  <c r="P693" i="1" s="1"/>
  <c r="C693" i="1"/>
  <c r="N693" i="1" s="1"/>
  <c r="I692" i="1"/>
  <c r="Q692" i="1" s="1"/>
  <c r="G692" i="1"/>
  <c r="P692" i="1" s="1"/>
  <c r="C692" i="1"/>
  <c r="N692" i="1" s="1"/>
  <c r="I691" i="1"/>
  <c r="Q691" i="1" s="1"/>
  <c r="G691" i="1"/>
  <c r="P691" i="1" s="1"/>
  <c r="C691" i="1"/>
  <c r="N691" i="1" s="1"/>
  <c r="I690" i="1"/>
  <c r="Q690" i="1" s="1"/>
  <c r="G690" i="1"/>
  <c r="P690" i="1" s="1"/>
  <c r="C690" i="1"/>
  <c r="N690" i="1" s="1"/>
  <c r="I689" i="1"/>
  <c r="Q689" i="1" s="1"/>
  <c r="G689" i="1"/>
  <c r="P689" i="1" s="1"/>
  <c r="C689" i="1"/>
  <c r="N689" i="1" s="1"/>
  <c r="I688" i="1"/>
  <c r="Q688" i="1" s="1"/>
  <c r="G688" i="1"/>
  <c r="P688" i="1" s="1"/>
  <c r="C688" i="1"/>
  <c r="N688" i="1" s="1"/>
  <c r="I687" i="1"/>
  <c r="Q687" i="1" s="1"/>
  <c r="G687" i="1"/>
  <c r="P687" i="1" s="1"/>
  <c r="C687" i="1"/>
  <c r="N687" i="1" s="1"/>
  <c r="I686" i="1"/>
  <c r="Q686" i="1" s="1"/>
  <c r="G686" i="1"/>
  <c r="P686" i="1" s="1"/>
  <c r="C686" i="1"/>
  <c r="N686" i="1" s="1"/>
  <c r="I685" i="1"/>
  <c r="Q685" i="1" s="1"/>
  <c r="G685" i="1"/>
  <c r="P685" i="1" s="1"/>
  <c r="C685" i="1"/>
  <c r="N685" i="1" s="1"/>
  <c r="I684" i="1"/>
  <c r="Q684" i="1" s="1"/>
  <c r="G684" i="1"/>
  <c r="P684" i="1" s="1"/>
  <c r="C684" i="1"/>
  <c r="N684" i="1" s="1"/>
  <c r="I683" i="1"/>
  <c r="Q683" i="1" s="1"/>
  <c r="G683" i="1"/>
  <c r="P683" i="1" s="1"/>
  <c r="C683" i="1"/>
  <c r="N683" i="1" s="1"/>
  <c r="I682" i="1"/>
  <c r="Q682" i="1" s="1"/>
  <c r="G682" i="1"/>
  <c r="P682" i="1" s="1"/>
  <c r="C682" i="1"/>
  <c r="N682" i="1" s="1"/>
  <c r="I681" i="1"/>
  <c r="Q681" i="1" s="1"/>
  <c r="G681" i="1"/>
  <c r="P681" i="1" s="1"/>
  <c r="C681" i="1"/>
  <c r="N681" i="1" s="1"/>
  <c r="I680" i="1"/>
  <c r="Q680" i="1" s="1"/>
  <c r="G680" i="1"/>
  <c r="P680" i="1" s="1"/>
  <c r="C680" i="1"/>
  <c r="N680" i="1" s="1"/>
  <c r="I679" i="1"/>
  <c r="Q679" i="1" s="1"/>
  <c r="G679" i="1"/>
  <c r="P679" i="1" s="1"/>
  <c r="C679" i="1"/>
  <c r="N679" i="1" s="1"/>
  <c r="I678" i="1"/>
  <c r="Q678" i="1" s="1"/>
  <c r="G678" i="1"/>
  <c r="P678" i="1" s="1"/>
  <c r="C678" i="1"/>
  <c r="N678" i="1" s="1"/>
  <c r="I677" i="1"/>
  <c r="Q677" i="1" s="1"/>
  <c r="G677" i="1"/>
  <c r="P677" i="1" s="1"/>
  <c r="C677" i="1"/>
  <c r="N677" i="1" s="1"/>
  <c r="I676" i="1"/>
  <c r="Q676" i="1" s="1"/>
  <c r="G676" i="1"/>
  <c r="P676" i="1" s="1"/>
  <c r="C676" i="1"/>
  <c r="N676" i="1" s="1"/>
  <c r="I675" i="1"/>
  <c r="Q675" i="1" s="1"/>
  <c r="G675" i="1"/>
  <c r="P675" i="1" s="1"/>
  <c r="C675" i="1"/>
  <c r="N675" i="1" s="1"/>
  <c r="I674" i="1"/>
  <c r="Q674" i="1" s="1"/>
  <c r="G674" i="1"/>
  <c r="P674" i="1" s="1"/>
  <c r="C674" i="1"/>
  <c r="N674" i="1" s="1"/>
  <c r="I673" i="1"/>
  <c r="Q673" i="1" s="1"/>
  <c r="G673" i="1"/>
  <c r="P673" i="1" s="1"/>
  <c r="C673" i="1"/>
  <c r="N673" i="1" s="1"/>
  <c r="I672" i="1"/>
  <c r="Q672" i="1" s="1"/>
  <c r="G672" i="1"/>
  <c r="P672" i="1" s="1"/>
  <c r="C672" i="1"/>
  <c r="N672" i="1" s="1"/>
  <c r="I671" i="1"/>
  <c r="Q671" i="1" s="1"/>
  <c r="G671" i="1"/>
  <c r="P671" i="1" s="1"/>
  <c r="C671" i="1"/>
  <c r="N671" i="1" s="1"/>
  <c r="I670" i="1"/>
  <c r="Q670" i="1" s="1"/>
  <c r="G670" i="1"/>
  <c r="P670" i="1" s="1"/>
  <c r="C670" i="1"/>
  <c r="N670" i="1" s="1"/>
  <c r="I669" i="1"/>
  <c r="Q669" i="1" s="1"/>
  <c r="G669" i="1"/>
  <c r="P669" i="1" s="1"/>
  <c r="C669" i="1"/>
  <c r="N669" i="1" s="1"/>
  <c r="I668" i="1"/>
  <c r="Q668" i="1" s="1"/>
  <c r="G668" i="1"/>
  <c r="P668" i="1" s="1"/>
  <c r="C668" i="1"/>
  <c r="N668" i="1" s="1"/>
  <c r="I667" i="1"/>
  <c r="Q667" i="1" s="1"/>
  <c r="G667" i="1"/>
  <c r="P667" i="1" s="1"/>
  <c r="C667" i="1"/>
  <c r="N667" i="1" s="1"/>
  <c r="I666" i="1"/>
  <c r="Q666" i="1" s="1"/>
  <c r="G666" i="1"/>
  <c r="P666" i="1" s="1"/>
  <c r="C666" i="1"/>
  <c r="N666" i="1" s="1"/>
  <c r="I665" i="1"/>
  <c r="Q665" i="1" s="1"/>
  <c r="G665" i="1"/>
  <c r="P665" i="1" s="1"/>
  <c r="C665" i="1"/>
  <c r="N665" i="1" s="1"/>
  <c r="I664" i="1"/>
  <c r="Q664" i="1" s="1"/>
  <c r="G664" i="1"/>
  <c r="P664" i="1" s="1"/>
  <c r="C664" i="1"/>
  <c r="N664" i="1" s="1"/>
  <c r="I663" i="1"/>
  <c r="Q663" i="1" s="1"/>
  <c r="G663" i="1"/>
  <c r="P663" i="1" s="1"/>
  <c r="C663" i="1"/>
  <c r="N663" i="1" s="1"/>
  <c r="I662" i="1"/>
  <c r="Q662" i="1" s="1"/>
  <c r="G662" i="1"/>
  <c r="P662" i="1" s="1"/>
  <c r="C662" i="1"/>
  <c r="N662" i="1" s="1"/>
  <c r="I661" i="1"/>
  <c r="Q661" i="1" s="1"/>
  <c r="G661" i="1"/>
  <c r="P661" i="1" s="1"/>
  <c r="C661" i="1"/>
  <c r="N661" i="1" s="1"/>
  <c r="I660" i="1"/>
  <c r="Q660" i="1" s="1"/>
  <c r="G660" i="1"/>
  <c r="P660" i="1" s="1"/>
  <c r="C660" i="1"/>
  <c r="N660" i="1" s="1"/>
  <c r="I659" i="1"/>
  <c r="Q659" i="1" s="1"/>
  <c r="G659" i="1"/>
  <c r="P659" i="1" s="1"/>
  <c r="C659" i="1"/>
  <c r="N659" i="1" s="1"/>
  <c r="I658" i="1"/>
  <c r="Q658" i="1" s="1"/>
  <c r="G658" i="1"/>
  <c r="P658" i="1" s="1"/>
  <c r="C658" i="1"/>
  <c r="N658" i="1" s="1"/>
  <c r="I657" i="1"/>
  <c r="Q657" i="1" s="1"/>
  <c r="G657" i="1"/>
  <c r="P657" i="1" s="1"/>
  <c r="C657" i="1"/>
  <c r="N657" i="1" s="1"/>
  <c r="I656" i="1"/>
  <c r="Q656" i="1" s="1"/>
  <c r="G656" i="1"/>
  <c r="P656" i="1" s="1"/>
  <c r="C656" i="1"/>
  <c r="N656" i="1" s="1"/>
  <c r="I655" i="1"/>
  <c r="Q655" i="1" s="1"/>
  <c r="G655" i="1"/>
  <c r="P655" i="1" s="1"/>
  <c r="C655" i="1"/>
  <c r="N655" i="1" s="1"/>
  <c r="I654" i="1"/>
  <c r="Q654" i="1" s="1"/>
  <c r="G654" i="1"/>
  <c r="P654" i="1" s="1"/>
  <c r="C654" i="1"/>
  <c r="N654" i="1" s="1"/>
  <c r="I653" i="1"/>
  <c r="Q653" i="1" s="1"/>
  <c r="G653" i="1"/>
  <c r="P653" i="1" s="1"/>
  <c r="C653" i="1"/>
  <c r="N653" i="1" s="1"/>
  <c r="I652" i="1"/>
  <c r="Q652" i="1" s="1"/>
  <c r="G652" i="1"/>
  <c r="P652" i="1" s="1"/>
  <c r="C652" i="1"/>
  <c r="N652" i="1" s="1"/>
  <c r="I651" i="1"/>
  <c r="Q651" i="1" s="1"/>
  <c r="G651" i="1"/>
  <c r="P651" i="1" s="1"/>
  <c r="C651" i="1"/>
  <c r="N651" i="1" s="1"/>
  <c r="I650" i="1"/>
  <c r="Q650" i="1" s="1"/>
  <c r="G650" i="1"/>
  <c r="P650" i="1" s="1"/>
  <c r="C650" i="1"/>
  <c r="N650" i="1" s="1"/>
  <c r="I649" i="1"/>
  <c r="Q649" i="1" s="1"/>
  <c r="G649" i="1"/>
  <c r="P649" i="1" s="1"/>
  <c r="C649" i="1"/>
  <c r="N649" i="1" s="1"/>
  <c r="I648" i="1"/>
  <c r="Q648" i="1" s="1"/>
  <c r="G648" i="1"/>
  <c r="P648" i="1" s="1"/>
  <c r="C648" i="1"/>
  <c r="N648" i="1" s="1"/>
  <c r="I647" i="1"/>
  <c r="Q647" i="1" s="1"/>
  <c r="G647" i="1"/>
  <c r="P647" i="1" s="1"/>
  <c r="C647" i="1"/>
  <c r="N647" i="1" s="1"/>
  <c r="I646" i="1"/>
  <c r="Q646" i="1" s="1"/>
  <c r="G646" i="1"/>
  <c r="P646" i="1" s="1"/>
  <c r="C646" i="1"/>
  <c r="N646" i="1" s="1"/>
  <c r="I645" i="1"/>
  <c r="Q645" i="1" s="1"/>
  <c r="G645" i="1"/>
  <c r="P645" i="1" s="1"/>
  <c r="C645" i="1"/>
  <c r="N645" i="1" s="1"/>
  <c r="I644" i="1"/>
  <c r="Q644" i="1" s="1"/>
  <c r="G644" i="1"/>
  <c r="P644" i="1" s="1"/>
  <c r="C644" i="1"/>
  <c r="N644" i="1" s="1"/>
  <c r="I643" i="1"/>
  <c r="Q643" i="1" s="1"/>
  <c r="G643" i="1"/>
  <c r="P643" i="1" s="1"/>
  <c r="C643" i="1"/>
  <c r="N643" i="1" s="1"/>
  <c r="I642" i="1"/>
  <c r="Q642" i="1" s="1"/>
  <c r="G642" i="1"/>
  <c r="P642" i="1" s="1"/>
  <c r="C642" i="1"/>
  <c r="N642" i="1" s="1"/>
  <c r="I641" i="1"/>
  <c r="Q641" i="1" s="1"/>
  <c r="G641" i="1"/>
  <c r="P641" i="1" s="1"/>
  <c r="C641" i="1"/>
  <c r="N641" i="1" s="1"/>
  <c r="I640" i="1"/>
  <c r="Q640" i="1" s="1"/>
  <c r="G640" i="1"/>
  <c r="P640" i="1" s="1"/>
  <c r="C640" i="1"/>
  <c r="N640" i="1" s="1"/>
  <c r="I639" i="1"/>
  <c r="Q639" i="1" s="1"/>
  <c r="G639" i="1"/>
  <c r="P639" i="1" s="1"/>
  <c r="C639" i="1"/>
  <c r="N639" i="1" s="1"/>
  <c r="I638" i="1"/>
  <c r="Q638" i="1" s="1"/>
  <c r="G638" i="1"/>
  <c r="P638" i="1" s="1"/>
  <c r="C638" i="1"/>
  <c r="N638" i="1" s="1"/>
  <c r="I637" i="1"/>
  <c r="Q637" i="1" s="1"/>
  <c r="G637" i="1"/>
  <c r="P637" i="1" s="1"/>
  <c r="C637" i="1"/>
  <c r="N637" i="1" s="1"/>
  <c r="I636" i="1"/>
  <c r="Q636" i="1" s="1"/>
  <c r="G636" i="1"/>
  <c r="P636" i="1" s="1"/>
  <c r="C636" i="1"/>
  <c r="N636" i="1" s="1"/>
  <c r="I635" i="1"/>
  <c r="Q635" i="1" s="1"/>
  <c r="G635" i="1"/>
  <c r="P635" i="1" s="1"/>
  <c r="C635" i="1"/>
  <c r="N635" i="1" s="1"/>
  <c r="I634" i="1"/>
  <c r="Q634" i="1" s="1"/>
  <c r="G634" i="1"/>
  <c r="P634" i="1" s="1"/>
  <c r="C634" i="1"/>
  <c r="N634" i="1" s="1"/>
  <c r="I633" i="1"/>
  <c r="Q633" i="1" s="1"/>
  <c r="G633" i="1"/>
  <c r="P633" i="1" s="1"/>
  <c r="C633" i="1"/>
  <c r="N633" i="1" s="1"/>
  <c r="I632" i="1"/>
  <c r="Q632" i="1" s="1"/>
  <c r="G632" i="1"/>
  <c r="P632" i="1" s="1"/>
  <c r="C632" i="1"/>
  <c r="N632" i="1" s="1"/>
  <c r="I631" i="1"/>
  <c r="Q631" i="1" s="1"/>
  <c r="G631" i="1"/>
  <c r="P631" i="1" s="1"/>
  <c r="C631" i="1"/>
  <c r="N631" i="1" s="1"/>
  <c r="I630" i="1"/>
  <c r="Q630" i="1" s="1"/>
  <c r="G630" i="1"/>
  <c r="P630" i="1" s="1"/>
  <c r="C630" i="1"/>
  <c r="N630" i="1" s="1"/>
  <c r="I629" i="1"/>
  <c r="Q629" i="1" s="1"/>
  <c r="G629" i="1"/>
  <c r="P629" i="1" s="1"/>
  <c r="C629" i="1"/>
  <c r="N629" i="1" s="1"/>
  <c r="I628" i="1"/>
  <c r="Q628" i="1" s="1"/>
  <c r="G628" i="1"/>
  <c r="P628" i="1" s="1"/>
  <c r="C628" i="1"/>
  <c r="N628" i="1" s="1"/>
  <c r="I627" i="1"/>
  <c r="Q627" i="1" s="1"/>
  <c r="G627" i="1"/>
  <c r="P627" i="1" s="1"/>
  <c r="C627" i="1"/>
  <c r="N627" i="1" s="1"/>
  <c r="I626" i="1"/>
  <c r="Q626" i="1" s="1"/>
  <c r="G626" i="1"/>
  <c r="P626" i="1" s="1"/>
  <c r="C626" i="1"/>
  <c r="N626" i="1" s="1"/>
  <c r="I625" i="1"/>
  <c r="Q625" i="1" s="1"/>
  <c r="G625" i="1"/>
  <c r="P625" i="1" s="1"/>
  <c r="C625" i="1"/>
  <c r="N625" i="1" s="1"/>
  <c r="I624" i="1"/>
  <c r="Q624" i="1" s="1"/>
  <c r="G624" i="1"/>
  <c r="P624" i="1" s="1"/>
  <c r="C624" i="1"/>
  <c r="N624" i="1" s="1"/>
  <c r="I623" i="1"/>
  <c r="Q623" i="1" s="1"/>
  <c r="G623" i="1"/>
  <c r="P623" i="1" s="1"/>
  <c r="C623" i="1"/>
  <c r="N623" i="1" s="1"/>
  <c r="I622" i="1"/>
  <c r="Q622" i="1" s="1"/>
  <c r="G622" i="1"/>
  <c r="P622" i="1" s="1"/>
  <c r="C622" i="1"/>
  <c r="N622" i="1" s="1"/>
  <c r="I621" i="1"/>
  <c r="Q621" i="1" s="1"/>
  <c r="G621" i="1"/>
  <c r="P621" i="1" s="1"/>
  <c r="C621" i="1"/>
  <c r="N621" i="1" s="1"/>
  <c r="I620" i="1"/>
  <c r="Q620" i="1" s="1"/>
  <c r="G620" i="1"/>
  <c r="P620" i="1" s="1"/>
  <c r="C620" i="1"/>
  <c r="N620" i="1" s="1"/>
  <c r="I619" i="1"/>
  <c r="Q619" i="1" s="1"/>
  <c r="G619" i="1"/>
  <c r="P619" i="1" s="1"/>
  <c r="C619" i="1"/>
  <c r="N619" i="1" s="1"/>
  <c r="I618" i="1"/>
  <c r="Q618" i="1" s="1"/>
  <c r="G618" i="1"/>
  <c r="P618" i="1" s="1"/>
  <c r="C618" i="1"/>
  <c r="N618" i="1" s="1"/>
  <c r="I617" i="1"/>
  <c r="Q617" i="1" s="1"/>
  <c r="G617" i="1"/>
  <c r="P617" i="1" s="1"/>
  <c r="C617" i="1"/>
  <c r="N617" i="1" s="1"/>
  <c r="I616" i="1"/>
  <c r="Q616" i="1" s="1"/>
  <c r="G616" i="1"/>
  <c r="P616" i="1" s="1"/>
  <c r="C616" i="1"/>
  <c r="N616" i="1" s="1"/>
  <c r="I615" i="1"/>
  <c r="Q615" i="1" s="1"/>
  <c r="G615" i="1"/>
  <c r="P615" i="1" s="1"/>
  <c r="C615" i="1"/>
  <c r="N615" i="1" s="1"/>
  <c r="I614" i="1"/>
  <c r="Q614" i="1" s="1"/>
  <c r="G614" i="1"/>
  <c r="P614" i="1" s="1"/>
  <c r="C614" i="1"/>
  <c r="N614" i="1" s="1"/>
  <c r="I613" i="1"/>
  <c r="Q613" i="1" s="1"/>
  <c r="G613" i="1"/>
  <c r="P613" i="1" s="1"/>
  <c r="C613" i="1"/>
  <c r="N613" i="1" s="1"/>
  <c r="I612" i="1"/>
  <c r="Q612" i="1" s="1"/>
  <c r="G612" i="1"/>
  <c r="P612" i="1" s="1"/>
  <c r="C612" i="1"/>
  <c r="N612" i="1" s="1"/>
  <c r="I611" i="1"/>
  <c r="Q611" i="1" s="1"/>
  <c r="G611" i="1"/>
  <c r="P611" i="1" s="1"/>
  <c r="C611" i="1"/>
  <c r="N611" i="1" s="1"/>
  <c r="I610" i="1"/>
  <c r="Q610" i="1" s="1"/>
  <c r="G610" i="1"/>
  <c r="P610" i="1" s="1"/>
  <c r="C610" i="1"/>
  <c r="N610" i="1" s="1"/>
  <c r="I609" i="1"/>
  <c r="Q609" i="1" s="1"/>
  <c r="G609" i="1"/>
  <c r="P609" i="1" s="1"/>
  <c r="C609" i="1"/>
  <c r="N609" i="1" s="1"/>
  <c r="I608" i="1"/>
  <c r="Q608" i="1" s="1"/>
  <c r="G608" i="1"/>
  <c r="P608" i="1" s="1"/>
  <c r="C608" i="1"/>
  <c r="N608" i="1" s="1"/>
  <c r="I607" i="1"/>
  <c r="Q607" i="1" s="1"/>
  <c r="G607" i="1"/>
  <c r="P607" i="1" s="1"/>
  <c r="C607" i="1"/>
  <c r="N607" i="1" s="1"/>
  <c r="I606" i="1"/>
  <c r="Q606" i="1" s="1"/>
  <c r="G606" i="1"/>
  <c r="P606" i="1" s="1"/>
  <c r="C606" i="1"/>
  <c r="N606" i="1" s="1"/>
  <c r="I605" i="1"/>
  <c r="Q605" i="1" s="1"/>
  <c r="G605" i="1"/>
  <c r="P605" i="1" s="1"/>
  <c r="C605" i="1"/>
  <c r="N605" i="1" s="1"/>
  <c r="I604" i="1"/>
  <c r="Q604" i="1" s="1"/>
  <c r="G604" i="1"/>
  <c r="P604" i="1" s="1"/>
  <c r="C604" i="1"/>
  <c r="N604" i="1" s="1"/>
  <c r="I603" i="1"/>
  <c r="Q603" i="1" s="1"/>
  <c r="G603" i="1"/>
  <c r="P603" i="1" s="1"/>
  <c r="C603" i="1"/>
  <c r="N603" i="1" s="1"/>
  <c r="I602" i="1"/>
  <c r="Q602" i="1" s="1"/>
  <c r="G602" i="1"/>
  <c r="P602" i="1" s="1"/>
  <c r="C602" i="1"/>
  <c r="N602" i="1" s="1"/>
  <c r="I601" i="1"/>
  <c r="Q601" i="1" s="1"/>
  <c r="G601" i="1"/>
  <c r="P601" i="1" s="1"/>
  <c r="C601" i="1"/>
  <c r="N601" i="1" s="1"/>
  <c r="I600" i="1"/>
  <c r="Q600" i="1" s="1"/>
  <c r="G600" i="1"/>
  <c r="P600" i="1" s="1"/>
  <c r="C600" i="1"/>
  <c r="N600" i="1" s="1"/>
  <c r="I599" i="1"/>
  <c r="Q599" i="1" s="1"/>
  <c r="G599" i="1"/>
  <c r="P599" i="1" s="1"/>
  <c r="C599" i="1"/>
  <c r="N599" i="1" s="1"/>
  <c r="I598" i="1"/>
  <c r="Q598" i="1" s="1"/>
  <c r="G598" i="1"/>
  <c r="P598" i="1" s="1"/>
  <c r="C598" i="1"/>
  <c r="N598" i="1" s="1"/>
  <c r="I597" i="1"/>
  <c r="Q597" i="1" s="1"/>
  <c r="G597" i="1"/>
  <c r="P597" i="1" s="1"/>
  <c r="C597" i="1"/>
  <c r="N597" i="1" s="1"/>
  <c r="I596" i="1"/>
  <c r="Q596" i="1" s="1"/>
  <c r="G596" i="1"/>
  <c r="P596" i="1" s="1"/>
  <c r="C596" i="1"/>
  <c r="N596" i="1" s="1"/>
  <c r="I595" i="1"/>
  <c r="Q595" i="1" s="1"/>
  <c r="G595" i="1"/>
  <c r="P595" i="1" s="1"/>
  <c r="C595" i="1"/>
  <c r="N595" i="1" s="1"/>
  <c r="I594" i="1"/>
  <c r="Q594" i="1" s="1"/>
  <c r="G594" i="1"/>
  <c r="P594" i="1" s="1"/>
  <c r="C594" i="1"/>
  <c r="N594" i="1" s="1"/>
  <c r="I593" i="1"/>
  <c r="Q593" i="1" s="1"/>
  <c r="G593" i="1"/>
  <c r="P593" i="1" s="1"/>
  <c r="C593" i="1"/>
  <c r="N593" i="1" s="1"/>
  <c r="I592" i="1"/>
  <c r="Q592" i="1" s="1"/>
  <c r="G592" i="1"/>
  <c r="P592" i="1" s="1"/>
  <c r="C592" i="1"/>
  <c r="N592" i="1" s="1"/>
  <c r="I591" i="1"/>
  <c r="Q591" i="1" s="1"/>
  <c r="G591" i="1"/>
  <c r="P591" i="1" s="1"/>
  <c r="C591" i="1"/>
  <c r="N591" i="1" s="1"/>
  <c r="I590" i="1"/>
  <c r="Q590" i="1" s="1"/>
  <c r="G590" i="1"/>
  <c r="P590" i="1" s="1"/>
  <c r="C590" i="1"/>
  <c r="N590" i="1" s="1"/>
  <c r="I589" i="1"/>
  <c r="Q589" i="1" s="1"/>
  <c r="G589" i="1"/>
  <c r="P589" i="1" s="1"/>
  <c r="C589" i="1"/>
  <c r="N589" i="1" s="1"/>
  <c r="I588" i="1"/>
  <c r="Q588" i="1" s="1"/>
  <c r="G588" i="1"/>
  <c r="P588" i="1" s="1"/>
  <c r="C588" i="1"/>
  <c r="N588" i="1" s="1"/>
  <c r="I587" i="1"/>
  <c r="Q587" i="1" s="1"/>
  <c r="G587" i="1"/>
  <c r="P587" i="1" s="1"/>
  <c r="C587" i="1"/>
  <c r="N587" i="1" s="1"/>
  <c r="I586" i="1"/>
  <c r="Q586" i="1" s="1"/>
  <c r="G586" i="1"/>
  <c r="P586" i="1" s="1"/>
  <c r="C586" i="1"/>
  <c r="N586" i="1" s="1"/>
  <c r="I585" i="1"/>
  <c r="Q585" i="1" s="1"/>
  <c r="G585" i="1"/>
  <c r="P585" i="1" s="1"/>
  <c r="C585" i="1"/>
  <c r="N585" i="1" s="1"/>
  <c r="I584" i="1"/>
  <c r="Q584" i="1" s="1"/>
  <c r="G584" i="1"/>
  <c r="P584" i="1" s="1"/>
  <c r="C584" i="1"/>
  <c r="N584" i="1" s="1"/>
  <c r="I583" i="1"/>
  <c r="Q583" i="1" s="1"/>
  <c r="G583" i="1"/>
  <c r="P583" i="1" s="1"/>
  <c r="C583" i="1"/>
  <c r="N583" i="1" s="1"/>
  <c r="I582" i="1"/>
  <c r="Q582" i="1" s="1"/>
  <c r="G582" i="1"/>
  <c r="P582" i="1" s="1"/>
  <c r="C582" i="1"/>
  <c r="N582" i="1" s="1"/>
  <c r="I581" i="1"/>
  <c r="Q581" i="1" s="1"/>
  <c r="G581" i="1"/>
  <c r="P581" i="1" s="1"/>
  <c r="C581" i="1"/>
  <c r="N581" i="1" s="1"/>
  <c r="I580" i="1"/>
  <c r="Q580" i="1" s="1"/>
  <c r="G580" i="1"/>
  <c r="P580" i="1" s="1"/>
  <c r="C580" i="1"/>
  <c r="N580" i="1" s="1"/>
  <c r="I579" i="1"/>
  <c r="Q579" i="1" s="1"/>
  <c r="G579" i="1"/>
  <c r="P579" i="1" s="1"/>
  <c r="C579" i="1"/>
  <c r="N579" i="1" s="1"/>
  <c r="I578" i="1"/>
  <c r="Q578" i="1" s="1"/>
  <c r="G578" i="1"/>
  <c r="P578" i="1" s="1"/>
  <c r="C578" i="1"/>
  <c r="N578" i="1" s="1"/>
  <c r="I577" i="1"/>
  <c r="Q577" i="1" s="1"/>
  <c r="G577" i="1"/>
  <c r="P577" i="1" s="1"/>
  <c r="C577" i="1"/>
  <c r="N577" i="1" s="1"/>
  <c r="I576" i="1"/>
  <c r="Q576" i="1" s="1"/>
  <c r="G576" i="1"/>
  <c r="P576" i="1" s="1"/>
  <c r="C576" i="1"/>
  <c r="N576" i="1" s="1"/>
  <c r="I575" i="1"/>
  <c r="Q575" i="1" s="1"/>
  <c r="G575" i="1"/>
  <c r="P575" i="1" s="1"/>
  <c r="C575" i="1"/>
  <c r="N575" i="1" s="1"/>
  <c r="I574" i="1"/>
  <c r="Q574" i="1" s="1"/>
  <c r="G574" i="1"/>
  <c r="P574" i="1" s="1"/>
  <c r="C574" i="1"/>
  <c r="N574" i="1" s="1"/>
  <c r="I573" i="1"/>
  <c r="Q573" i="1" s="1"/>
  <c r="G573" i="1"/>
  <c r="P573" i="1" s="1"/>
  <c r="C573" i="1"/>
  <c r="N573" i="1" s="1"/>
  <c r="I572" i="1"/>
  <c r="Q572" i="1" s="1"/>
  <c r="G572" i="1"/>
  <c r="P572" i="1" s="1"/>
  <c r="C572" i="1"/>
  <c r="N572" i="1" s="1"/>
  <c r="I571" i="1"/>
  <c r="Q571" i="1" s="1"/>
  <c r="G571" i="1"/>
  <c r="P571" i="1" s="1"/>
  <c r="C571" i="1"/>
  <c r="N571" i="1" s="1"/>
  <c r="I570" i="1"/>
  <c r="Q570" i="1" s="1"/>
  <c r="G570" i="1"/>
  <c r="P570" i="1" s="1"/>
  <c r="C570" i="1"/>
  <c r="N570" i="1" s="1"/>
  <c r="I569" i="1"/>
  <c r="Q569" i="1" s="1"/>
  <c r="G569" i="1"/>
  <c r="P569" i="1" s="1"/>
  <c r="C569" i="1"/>
  <c r="N569" i="1" s="1"/>
  <c r="I568" i="1"/>
  <c r="Q568" i="1" s="1"/>
  <c r="G568" i="1"/>
  <c r="P568" i="1" s="1"/>
  <c r="C568" i="1"/>
  <c r="N568" i="1" s="1"/>
  <c r="I567" i="1"/>
  <c r="Q567" i="1" s="1"/>
  <c r="G567" i="1"/>
  <c r="P567" i="1" s="1"/>
  <c r="C567" i="1"/>
  <c r="N567" i="1" s="1"/>
  <c r="I566" i="1"/>
  <c r="Q566" i="1" s="1"/>
  <c r="G566" i="1"/>
  <c r="P566" i="1" s="1"/>
  <c r="C566" i="1"/>
  <c r="N566" i="1" s="1"/>
  <c r="I565" i="1"/>
  <c r="Q565" i="1" s="1"/>
  <c r="G565" i="1"/>
  <c r="P565" i="1" s="1"/>
  <c r="C565" i="1"/>
  <c r="N565" i="1" s="1"/>
  <c r="I564" i="1"/>
  <c r="Q564" i="1" s="1"/>
  <c r="G564" i="1"/>
  <c r="P564" i="1" s="1"/>
  <c r="C564" i="1"/>
  <c r="N564" i="1" s="1"/>
  <c r="I563" i="1"/>
  <c r="Q563" i="1" s="1"/>
  <c r="G563" i="1"/>
  <c r="P563" i="1" s="1"/>
  <c r="C563" i="1"/>
  <c r="N563" i="1" s="1"/>
  <c r="I562" i="1"/>
  <c r="Q562" i="1" s="1"/>
  <c r="G562" i="1"/>
  <c r="P562" i="1" s="1"/>
  <c r="C562" i="1"/>
  <c r="N562" i="1" s="1"/>
  <c r="I561" i="1"/>
  <c r="Q561" i="1" s="1"/>
  <c r="G561" i="1"/>
  <c r="P561" i="1" s="1"/>
  <c r="E561" i="1"/>
  <c r="O561" i="1" s="1"/>
  <c r="C561" i="1"/>
  <c r="N561" i="1" s="1"/>
  <c r="I560" i="1"/>
  <c r="Q560" i="1" s="1"/>
  <c r="G560" i="1"/>
  <c r="P560" i="1" s="1"/>
  <c r="E560" i="1"/>
  <c r="O560" i="1" s="1"/>
  <c r="C560" i="1"/>
  <c r="N560" i="1" s="1"/>
  <c r="I559" i="1"/>
  <c r="Q559" i="1" s="1"/>
  <c r="G559" i="1"/>
  <c r="P559" i="1" s="1"/>
  <c r="E559" i="1"/>
  <c r="O559" i="1" s="1"/>
  <c r="C559" i="1"/>
  <c r="N559" i="1" s="1"/>
  <c r="I558" i="1"/>
  <c r="Q558" i="1" s="1"/>
  <c r="G558" i="1"/>
  <c r="P558" i="1" s="1"/>
  <c r="E558" i="1"/>
  <c r="O558" i="1" s="1"/>
  <c r="C558" i="1"/>
  <c r="N558" i="1" s="1"/>
  <c r="I557" i="1"/>
  <c r="Q557" i="1" s="1"/>
  <c r="G557" i="1"/>
  <c r="P557" i="1" s="1"/>
  <c r="E557" i="1"/>
  <c r="O557" i="1" s="1"/>
  <c r="C557" i="1"/>
  <c r="N557" i="1" s="1"/>
  <c r="I556" i="1"/>
  <c r="Q556" i="1" s="1"/>
  <c r="G556" i="1"/>
  <c r="P556" i="1" s="1"/>
  <c r="E556" i="1"/>
  <c r="O556" i="1" s="1"/>
  <c r="C556" i="1"/>
  <c r="N556" i="1" s="1"/>
  <c r="I555" i="1"/>
  <c r="Q555" i="1" s="1"/>
  <c r="G555" i="1"/>
  <c r="P555" i="1" s="1"/>
  <c r="E555" i="1"/>
  <c r="O555" i="1" s="1"/>
  <c r="C555" i="1"/>
  <c r="N555" i="1" s="1"/>
  <c r="I554" i="1"/>
  <c r="Q554" i="1" s="1"/>
  <c r="G554" i="1"/>
  <c r="P554" i="1" s="1"/>
  <c r="E554" i="1"/>
  <c r="O554" i="1" s="1"/>
  <c r="C554" i="1"/>
  <c r="N554" i="1" s="1"/>
  <c r="I553" i="1"/>
  <c r="Q553" i="1" s="1"/>
  <c r="G553" i="1"/>
  <c r="P553" i="1" s="1"/>
  <c r="E553" i="1"/>
  <c r="O553" i="1" s="1"/>
  <c r="C553" i="1"/>
  <c r="N553" i="1" s="1"/>
  <c r="I552" i="1"/>
  <c r="Q552" i="1" s="1"/>
  <c r="G552" i="1"/>
  <c r="P552" i="1" s="1"/>
  <c r="E552" i="1"/>
  <c r="O552" i="1" s="1"/>
  <c r="C552" i="1"/>
  <c r="N552" i="1" s="1"/>
  <c r="I551" i="1"/>
  <c r="Q551" i="1" s="1"/>
  <c r="G551" i="1"/>
  <c r="P551" i="1" s="1"/>
  <c r="E551" i="1"/>
  <c r="O551" i="1" s="1"/>
  <c r="C551" i="1"/>
  <c r="N551" i="1" s="1"/>
  <c r="I550" i="1"/>
  <c r="Q550" i="1" s="1"/>
  <c r="G550" i="1"/>
  <c r="P550" i="1" s="1"/>
  <c r="E550" i="1"/>
  <c r="O550" i="1" s="1"/>
  <c r="C550" i="1"/>
  <c r="N550" i="1" s="1"/>
  <c r="I549" i="1"/>
  <c r="Q549" i="1" s="1"/>
  <c r="G549" i="1"/>
  <c r="P549" i="1" s="1"/>
  <c r="E549" i="1"/>
  <c r="O549" i="1" s="1"/>
  <c r="C549" i="1"/>
  <c r="N549" i="1" s="1"/>
  <c r="I548" i="1"/>
  <c r="Q548" i="1" s="1"/>
  <c r="G548" i="1"/>
  <c r="P548" i="1" s="1"/>
  <c r="E548" i="1"/>
  <c r="O548" i="1" s="1"/>
  <c r="C548" i="1"/>
  <c r="N548" i="1" s="1"/>
  <c r="I547" i="1"/>
  <c r="Q547" i="1" s="1"/>
  <c r="G547" i="1"/>
  <c r="P547" i="1" s="1"/>
  <c r="E547" i="1"/>
  <c r="O547" i="1" s="1"/>
  <c r="C547" i="1"/>
  <c r="N547" i="1" s="1"/>
  <c r="I546" i="1"/>
  <c r="Q546" i="1" s="1"/>
  <c r="G546" i="1"/>
  <c r="P546" i="1" s="1"/>
  <c r="E546" i="1"/>
  <c r="O546" i="1" s="1"/>
  <c r="C546" i="1"/>
  <c r="N546" i="1" s="1"/>
  <c r="I545" i="1"/>
  <c r="Q545" i="1" s="1"/>
  <c r="G545" i="1"/>
  <c r="P545" i="1" s="1"/>
  <c r="E545" i="1"/>
  <c r="O545" i="1" s="1"/>
  <c r="C545" i="1"/>
  <c r="N545" i="1" s="1"/>
  <c r="I544" i="1"/>
  <c r="Q544" i="1" s="1"/>
  <c r="G544" i="1"/>
  <c r="P544" i="1" s="1"/>
  <c r="E544" i="1"/>
  <c r="O544" i="1" s="1"/>
  <c r="C544" i="1"/>
  <c r="N544" i="1" s="1"/>
  <c r="I543" i="1"/>
  <c r="Q543" i="1" s="1"/>
  <c r="G543" i="1"/>
  <c r="P543" i="1" s="1"/>
  <c r="E543" i="1"/>
  <c r="O543" i="1" s="1"/>
  <c r="C543" i="1"/>
  <c r="N543" i="1" s="1"/>
  <c r="I542" i="1"/>
  <c r="Q542" i="1" s="1"/>
  <c r="G542" i="1"/>
  <c r="P542" i="1" s="1"/>
  <c r="E542" i="1"/>
  <c r="O542" i="1" s="1"/>
  <c r="C542" i="1"/>
  <c r="N542" i="1" s="1"/>
  <c r="I541" i="1"/>
  <c r="Q541" i="1" s="1"/>
  <c r="G541" i="1"/>
  <c r="P541" i="1" s="1"/>
  <c r="E541" i="1"/>
  <c r="O541" i="1" s="1"/>
  <c r="C541" i="1"/>
  <c r="N541" i="1" s="1"/>
  <c r="I540" i="1"/>
  <c r="Q540" i="1" s="1"/>
  <c r="G540" i="1"/>
  <c r="P540" i="1" s="1"/>
  <c r="E540" i="1"/>
  <c r="O540" i="1" s="1"/>
  <c r="C540" i="1"/>
  <c r="N540" i="1" s="1"/>
  <c r="I539" i="1"/>
  <c r="Q539" i="1" s="1"/>
  <c r="G539" i="1"/>
  <c r="P539" i="1" s="1"/>
  <c r="E539" i="1"/>
  <c r="O539" i="1" s="1"/>
  <c r="C539" i="1"/>
  <c r="N539" i="1" s="1"/>
  <c r="I538" i="1"/>
  <c r="Q538" i="1" s="1"/>
  <c r="G538" i="1"/>
  <c r="P538" i="1" s="1"/>
  <c r="E538" i="1"/>
  <c r="O538" i="1" s="1"/>
  <c r="C538" i="1"/>
  <c r="N538" i="1" s="1"/>
  <c r="I537" i="1"/>
  <c r="Q537" i="1" s="1"/>
  <c r="G537" i="1"/>
  <c r="P537" i="1" s="1"/>
  <c r="E537" i="1"/>
  <c r="O537" i="1" s="1"/>
  <c r="C537" i="1"/>
  <c r="N537" i="1" s="1"/>
  <c r="I536" i="1"/>
  <c r="Q536" i="1" s="1"/>
  <c r="G536" i="1"/>
  <c r="P536" i="1" s="1"/>
  <c r="E536" i="1"/>
  <c r="O536" i="1" s="1"/>
  <c r="C536" i="1"/>
  <c r="N536" i="1" s="1"/>
  <c r="I535" i="1"/>
  <c r="Q535" i="1" s="1"/>
  <c r="G535" i="1"/>
  <c r="P535" i="1" s="1"/>
  <c r="E535" i="1"/>
  <c r="O535" i="1" s="1"/>
  <c r="C535" i="1"/>
  <c r="N535" i="1" s="1"/>
  <c r="I534" i="1"/>
  <c r="Q534" i="1" s="1"/>
  <c r="G534" i="1"/>
  <c r="P534" i="1" s="1"/>
  <c r="E534" i="1"/>
  <c r="O534" i="1" s="1"/>
  <c r="C534" i="1"/>
  <c r="N534" i="1" s="1"/>
  <c r="I533" i="1"/>
  <c r="Q533" i="1" s="1"/>
  <c r="G533" i="1"/>
  <c r="P533" i="1" s="1"/>
  <c r="E533" i="1"/>
  <c r="O533" i="1" s="1"/>
  <c r="C533" i="1"/>
  <c r="N533" i="1" s="1"/>
  <c r="I532" i="1"/>
  <c r="Q532" i="1" s="1"/>
  <c r="G532" i="1"/>
  <c r="P532" i="1" s="1"/>
  <c r="E532" i="1"/>
  <c r="O532" i="1" s="1"/>
  <c r="C532" i="1"/>
  <c r="N532" i="1" s="1"/>
  <c r="I531" i="1"/>
  <c r="Q531" i="1" s="1"/>
  <c r="G531" i="1"/>
  <c r="P531" i="1" s="1"/>
  <c r="E531" i="1"/>
  <c r="O531" i="1" s="1"/>
  <c r="C531" i="1"/>
  <c r="N531" i="1" s="1"/>
  <c r="I530" i="1"/>
  <c r="Q530" i="1" s="1"/>
  <c r="G530" i="1"/>
  <c r="P530" i="1" s="1"/>
  <c r="E530" i="1"/>
  <c r="O530" i="1" s="1"/>
  <c r="C530" i="1"/>
  <c r="N530" i="1" s="1"/>
  <c r="I529" i="1"/>
  <c r="Q529" i="1" s="1"/>
  <c r="G529" i="1"/>
  <c r="P529" i="1" s="1"/>
  <c r="E529" i="1"/>
  <c r="O529" i="1" s="1"/>
  <c r="C529" i="1"/>
  <c r="N529" i="1" s="1"/>
  <c r="I528" i="1"/>
  <c r="Q528" i="1" s="1"/>
  <c r="G528" i="1"/>
  <c r="P528" i="1" s="1"/>
  <c r="E528" i="1"/>
  <c r="O528" i="1" s="1"/>
  <c r="C528" i="1"/>
  <c r="N528" i="1" s="1"/>
  <c r="I527" i="1"/>
  <c r="Q527" i="1" s="1"/>
  <c r="G527" i="1"/>
  <c r="P527" i="1" s="1"/>
  <c r="E527" i="1"/>
  <c r="O527" i="1" s="1"/>
  <c r="C527" i="1"/>
  <c r="N527" i="1" s="1"/>
  <c r="I526" i="1"/>
  <c r="Q526" i="1" s="1"/>
  <c r="G526" i="1"/>
  <c r="P526" i="1" s="1"/>
  <c r="E526" i="1"/>
  <c r="O526" i="1" s="1"/>
  <c r="C526" i="1"/>
  <c r="N526" i="1" s="1"/>
  <c r="I525" i="1"/>
  <c r="Q525" i="1" s="1"/>
  <c r="G525" i="1"/>
  <c r="P525" i="1" s="1"/>
  <c r="E525" i="1"/>
  <c r="O525" i="1" s="1"/>
  <c r="C525" i="1"/>
  <c r="N525" i="1" s="1"/>
  <c r="I524" i="1"/>
  <c r="Q524" i="1" s="1"/>
  <c r="G524" i="1"/>
  <c r="P524" i="1" s="1"/>
  <c r="E524" i="1"/>
  <c r="O524" i="1" s="1"/>
  <c r="C524" i="1"/>
  <c r="N524" i="1" s="1"/>
  <c r="I523" i="1"/>
  <c r="Q523" i="1" s="1"/>
  <c r="G523" i="1"/>
  <c r="P523" i="1" s="1"/>
  <c r="E523" i="1"/>
  <c r="O523" i="1" s="1"/>
  <c r="C523" i="1"/>
  <c r="N523" i="1" s="1"/>
  <c r="I522" i="1"/>
  <c r="Q522" i="1" s="1"/>
  <c r="G522" i="1"/>
  <c r="P522" i="1" s="1"/>
  <c r="E522" i="1"/>
  <c r="O522" i="1" s="1"/>
  <c r="C522" i="1"/>
  <c r="N522" i="1" s="1"/>
  <c r="I521" i="1"/>
  <c r="Q521" i="1" s="1"/>
  <c r="G521" i="1"/>
  <c r="P521" i="1" s="1"/>
  <c r="E521" i="1"/>
  <c r="O521" i="1" s="1"/>
  <c r="C521" i="1"/>
  <c r="N521" i="1" s="1"/>
  <c r="I520" i="1"/>
  <c r="Q520" i="1" s="1"/>
  <c r="G520" i="1"/>
  <c r="P520" i="1" s="1"/>
  <c r="E520" i="1"/>
  <c r="O520" i="1" s="1"/>
  <c r="C520" i="1"/>
  <c r="N520" i="1" s="1"/>
  <c r="I519" i="1"/>
  <c r="Q519" i="1" s="1"/>
  <c r="G519" i="1"/>
  <c r="P519" i="1" s="1"/>
  <c r="E519" i="1"/>
  <c r="O519" i="1" s="1"/>
  <c r="C519" i="1"/>
  <c r="N519" i="1" s="1"/>
  <c r="I518" i="1"/>
  <c r="Q518" i="1" s="1"/>
  <c r="G518" i="1"/>
  <c r="P518" i="1" s="1"/>
  <c r="E518" i="1"/>
  <c r="O518" i="1" s="1"/>
  <c r="C518" i="1"/>
  <c r="N518" i="1" s="1"/>
  <c r="I517" i="1"/>
  <c r="Q517" i="1" s="1"/>
  <c r="G517" i="1"/>
  <c r="P517" i="1" s="1"/>
  <c r="E517" i="1"/>
  <c r="O517" i="1" s="1"/>
  <c r="C517" i="1"/>
  <c r="N517" i="1" s="1"/>
  <c r="I516" i="1"/>
  <c r="Q516" i="1" s="1"/>
  <c r="G516" i="1"/>
  <c r="P516" i="1" s="1"/>
  <c r="E516" i="1"/>
  <c r="O516" i="1" s="1"/>
  <c r="C516" i="1"/>
  <c r="N516" i="1" s="1"/>
  <c r="I515" i="1"/>
  <c r="Q515" i="1" s="1"/>
  <c r="G515" i="1"/>
  <c r="P515" i="1" s="1"/>
  <c r="E515" i="1"/>
  <c r="O515" i="1" s="1"/>
  <c r="C515" i="1"/>
  <c r="N515" i="1" s="1"/>
  <c r="I514" i="1"/>
  <c r="Q514" i="1" s="1"/>
  <c r="G514" i="1"/>
  <c r="P514" i="1" s="1"/>
  <c r="E514" i="1"/>
  <c r="O514" i="1" s="1"/>
  <c r="C514" i="1"/>
  <c r="N514" i="1" s="1"/>
  <c r="I513" i="1"/>
  <c r="Q513" i="1" s="1"/>
  <c r="G513" i="1"/>
  <c r="P513" i="1" s="1"/>
  <c r="E513" i="1"/>
  <c r="O513" i="1" s="1"/>
  <c r="C513" i="1"/>
  <c r="N513" i="1" s="1"/>
  <c r="I512" i="1"/>
  <c r="Q512" i="1" s="1"/>
  <c r="G512" i="1"/>
  <c r="P512" i="1" s="1"/>
  <c r="E512" i="1"/>
  <c r="O512" i="1" s="1"/>
  <c r="C512" i="1"/>
  <c r="N512" i="1" s="1"/>
  <c r="I511" i="1"/>
  <c r="Q511" i="1" s="1"/>
  <c r="G511" i="1"/>
  <c r="P511" i="1" s="1"/>
  <c r="E511" i="1"/>
  <c r="O511" i="1" s="1"/>
  <c r="C511" i="1"/>
  <c r="N511" i="1" s="1"/>
  <c r="I510" i="1"/>
  <c r="Q510" i="1" s="1"/>
  <c r="G510" i="1"/>
  <c r="P510" i="1" s="1"/>
  <c r="E510" i="1"/>
  <c r="O510" i="1" s="1"/>
  <c r="C510" i="1"/>
  <c r="N510" i="1" s="1"/>
  <c r="I509" i="1"/>
  <c r="Q509" i="1" s="1"/>
  <c r="G509" i="1"/>
  <c r="P509" i="1" s="1"/>
  <c r="E509" i="1"/>
  <c r="O509" i="1" s="1"/>
  <c r="C509" i="1"/>
  <c r="N509" i="1" s="1"/>
  <c r="I508" i="1"/>
  <c r="Q508" i="1" s="1"/>
  <c r="G508" i="1"/>
  <c r="P508" i="1" s="1"/>
  <c r="E508" i="1"/>
  <c r="O508" i="1" s="1"/>
  <c r="C508" i="1"/>
  <c r="N508" i="1" s="1"/>
  <c r="I507" i="1"/>
  <c r="Q507" i="1" s="1"/>
  <c r="G507" i="1"/>
  <c r="P507" i="1" s="1"/>
  <c r="E507" i="1"/>
  <c r="O507" i="1" s="1"/>
  <c r="C507" i="1"/>
  <c r="N507" i="1" s="1"/>
  <c r="I506" i="1"/>
  <c r="Q506" i="1" s="1"/>
  <c r="G506" i="1"/>
  <c r="P506" i="1" s="1"/>
  <c r="E506" i="1"/>
  <c r="O506" i="1" s="1"/>
  <c r="C506" i="1"/>
  <c r="N506" i="1" s="1"/>
  <c r="I505" i="1"/>
  <c r="Q505" i="1" s="1"/>
  <c r="G505" i="1"/>
  <c r="P505" i="1" s="1"/>
  <c r="E505" i="1"/>
  <c r="O505" i="1" s="1"/>
  <c r="C505" i="1"/>
  <c r="N505" i="1" s="1"/>
  <c r="I504" i="1"/>
  <c r="Q504" i="1" s="1"/>
  <c r="G504" i="1"/>
  <c r="P504" i="1" s="1"/>
  <c r="E504" i="1"/>
  <c r="O504" i="1" s="1"/>
  <c r="C504" i="1"/>
  <c r="N504" i="1" s="1"/>
  <c r="I503" i="1"/>
  <c r="Q503" i="1" s="1"/>
  <c r="G503" i="1"/>
  <c r="P503" i="1" s="1"/>
  <c r="E503" i="1"/>
  <c r="O503" i="1" s="1"/>
  <c r="C503" i="1"/>
  <c r="N503" i="1" s="1"/>
  <c r="I502" i="1"/>
  <c r="Q502" i="1" s="1"/>
  <c r="G502" i="1"/>
  <c r="P502" i="1" s="1"/>
  <c r="E502" i="1"/>
  <c r="O502" i="1" s="1"/>
  <c r="C502" i="1"/>
  <c r="N502" i="1" s="1"/>
  <c r="I501" i="1"/>
  <c r="Q501" i="1" s="1"/>
  <c r="G501" i="1"/>
  <c r="P501" i="1" s="1"/>
  <c r="E501" i="1"/>
  <c r="O501" i="1" s="1"/>
  <c r="C501" i="1"/>
  <c r="N501" i="1" s="1"/>
  <c r="I500" i="1"/>
  <c r="Q500" i="1" s="1"/>
  <c r="G500" i="1"/>
  <c r="P500" i="1" s="1"/>
  <c r="E500" i="1"/>
  <c r="O500" i="1" s="1"/>
  <c r="C500" i="1"/>
  <c r="N500" i="1" s="1"/>
  <c r="I499" i="1"/>
  <c r="Q499" i="1" s="1"/>
  <c r="G499" i="1"/>
  <c r="P499" i="1" s="1"/>
  <c r="E499" i="1"/>
  <c r="O499" i="1" s="1"/>
  <c r="C499" i="1"/>
  <c r="N499" i="1" s="1"/>
  <c r="I498" i="1"/>
  <c r="Q498" i="1" s="1"/>
  <c r="G498" i="1"/>
  <c r="P498" i="1" s="1"/>
  <c r="E498" i="1"/>
  <c r="O498" i="1" s="1"/>
  <c r="C498" i="1"/>
  <c r="N498" i="1" s="1"/>
  <c r="I497" i="1"/>
  <c r="Q497" i="1" s="1"/>
  <c r="G497" i="1"/>
  <c r="P497" i="1" s="1"/>
  <c r="E497" i="1"/>
  <c r="O497" i="1" s="1"/>
  <c r="C497" i="1"/>
  <c r="N497" i="1" s="1"/>
  <c r="I496" i="1"/>
  <c r="Q496" i="1" s="1"/>
  <c r="G496" i="1"/>
  <c r="P496" i="1" s="1"/>
  <c r="E496" i="1"/>
  <c r="O496" i="1" s="1"/>
  <c r="C496" i="1"/>
  <c r="N496" i="1" s="1"/>
  <c r="I495" i="1"/>
  <c r="Q495" i="1" s="1"/>
  <c r="G495" i="1"/>
  <c r="P495" i="1" s="1"/>
  <c r="E495" i="1"/>
  <c r="O495" i="1" s="1"/>
  <c r="C495" i="1"/>
  <c r="N495" i="1" s="1"/>
  <c r="I494" i="1"/>
  <c r="Q494" i="1" s="1"/>
  <c r="G494" i="1"/>
  <c r="P494" i="1" s="1"/>
  <c r="E494" i="1"/>
  <c r="O494" i="1" s="1"/>
  <c r="C494" i="1"/>
  <c r="N494" i="1" s="1"/>
  <c r="I493" i="1"/>
  <c r="Q493" i="1" s="1"/>
  <c r="G493" i="1"/>
  <c r="P493" i="1" s="1"/>
  <c r="E493" i="1"/>
  <c r="O493" i="1" s="1"/>
  <c r="C493" i="1"/>
  <c r="N493" i="1" s="1"/>
  <c r="I492" i="1"/>
  <c r="Q492" i="1" s="1"/>
  <c r="G492" i="1"/>
  <c r="P492" i="1" s="1"/>
  <c r="E492" i="1"/>
  <c r="O492" i="1" s="1"/>
  <c r="C492" i="1"/>
  <c r="N492" i="1" s="1"/>
  <c r="I491" i="1"/>
  <c r="Q491" i="1" s="1"/>
  <c r="G491" i="1"/>
  <c r="P491" i="1" s="1"/>
  <c r="E491" i="1"/>
  <c r="O491" i="1" s="1"/>
  <c r="C491" i="1"/>
  <c r="N491" i="1" s="1"/>
  <c r="I490" i="1"/>
  <c r="Q490" i="1" s="1"/>
  <c r="G490" i="1"/>
  <c r="P490" i="1" s="1"/>
  <c r="E490" i="1"/>
  <c r="O490" i="1" s="1"/>
  <c r="C490" i="1"/>
  <c r="N490" i="1" s="1"/>
  <c r="I489" i="1"/>
  <c r="Q489" i="1" s="1"/>
  <c r="G489" i="1"/>
  <c r="P489" i="1" s="1"/>
  <c r="E489" i="1"/>
  <c r="O489" i="1" s="1"/>
  <c r="C489" i="1"/>
  <c r="N489" i="1" s="1"/>
  <c r="I488" i="1"/>
  <c r="Q488" i="1" s="1"/>
  <c r="G488" i="1"/>
  <c r="P488" i="1" s="1"/>
  <c r="E488" i="1"/>
  <c r="O488" i="1" s="1"/>
  <c r="C488" i="1"/>
  <c r="N488" i="1" s="1"/>
  <c r="I487" i="1"/>
  <c r="Q487" i="1" s="1"/>
  <c r="G487" i="1"/>
  <c r="P487" i="1" s="1"/>
  <c r="E487" i="1"/>
  <c r="O487" i="1" s="1"/>
  <c r="C487" i="1"/>
  <c r="N487" i="1" s="1"/>
  <c r="I486" i="1"/>
  <c r="Q486" i="1" s="1"/>
  <c r="G486" i="1"/>
  <c r="P486" i="1" s="1"/>
  <c r="E486" i="1"/>
  <c r="O486" i="1" s="1"/>
  <c r="C486" i="1"/>
  <c r="N486" i="1" s="1"/>
  <c r="I485" i="1"/>
  <c r="Q485" i="1" s="1"/>
  <c r="G485" i="1"/>
  <c r="P485" i="1" s="1"/>
  <c r="E485" i="1"/>
  <c r="O485" i="1" s="1"/>
  <c r="C485" i="1"/>
  <c r="N485" i="1" s="1"/>
  <c r="I484" i="1"/>
  <c r="Q484" i="1" s="1"/>
  <c r="G484" i="1"/>
  <c r="P484" i="1" s="1"/>
  <c r="E484" i="1"/>
  <c r="O484" i="1" s="1"/>
  <c r="C484" i="1"/>
  <c r="N484" i="1" s="1"/>
  <c r="I483" i="1"/>
  <c r="Q483" i="1" s="1"/>
  <c r="G483" i="1"/>
  <c r="P483" i="1" s="1"/>
  <c r="E483" i="1"/>
  <c r="O483" i="1" s="1"/>
  <c r="C483" i="1"/>
  <c r="N483" i="1" s="1"/>
  <c r="I482" i="1"/>
  <c r="Q482" i="1" s="1"/>
  <c r="G482" i="1"/>
  <c r="P482" i="1" s="1"/>
  <c r="E482" i="1"/>
  <c r="O482" i="1" s="1"/>
  <c r="C482" i="1"/>
  <c r="N482" i="1" s="1"/>
  <c r="I481" i="1"/>
  <c r="Q481" i="1" s="1"/>
  <c r="G481" i="1"/>
  <c r="P481" i="1" s="1"/>
  <c r="E481" i="1"/>
  <c r="O481" i="1" s="1"/>
  <c r="C481" i="1"/>
  <c r="N481" i="1" s="1"/>
  <c r="I480" i="1"/>
  <c r="Q480" i="1" s="1"/>
  <c r="G480" i="1"/>
  <c r="P480" i="1" s="1"/>
  <c r="E480" i="1"/>
  <c r="O480" i="1" s="1"/>
  <c r="C480" i="1"/>
  <c r="N480" i="1" s="1"/>
  <c r="I479" i="1"/>
  <c r="Q479" i="1" s="1"/>
  <c r="G479" i="1"/>
  <c r="P479" i="1" s="1"/>
  <c r="E479" i="1"/>
  <c r="O479" i="1" s="1"/>
  <c r="C479" i="1"/>
  <c r="N479" i="1" s="1"/>
  <c r="I478" i="1"/>
  <c r="Q478" i="1" s="1"/>
  <c r="G478" i="1"/>
  <c r="P478" i="1" s="1"/>
  <c r="E478" i="1"/>
  <c r="O478" i="1" s="1"/>
  <c r="C478" i="1"/>
  <c r="N478" i="1" s="1"/>
  <c r="I477" i="1"/>
  <c r="Q477" i="1" s="1"/>
  <c r="G477" i="1"/>
  <c r="P477" i="1" s="1"/>
  <c r="E477" i="1"/>
  <c r="O477" i="1" s="1"/>
  <c r="C477" i="1"/>
  <c r="N477" i="1" s="1"/>
  <c r="I476" i="1"/>
  <c r="Q476" i="1" s="1"/>
  <c r="G476" i="1"/>
  <c r="P476" i="1" s="1"/>
  <c r="E476" i="1"/>
  <c r="O476" i="1" s="1"/>
  <c r="C476" i="1"/>
  <c r="N476" i="1" s="1"/>
  <c r="I475" i="1"/>
  <c r="Q475" i="1" s="1"/>
  <c r="G475" i="1"/>
  <c r="P475" i="1" s="1"/>
  <c r="E475" i="1"/>
  <c r="O475" i="1" s="1"/>
  <c r="C475" i="1"/>
  <c r="N475" i="1" s="1"/>
  <c r="I474" i="1"/>
  <c r="Q474" i="1" s="1"/>
  <c r="G474" i="1"/>
  <c r="P474" i="1" s="1"/>
  <c r="E474" i="1"/>
  <c r="O474" i="1" s="1"/>
  <c r="C474" i="1"/>
  <c r="N474" i="1" s="1"/>
  <c r="I473" i="1"/>
  <c r="Q473" i="1" s="1"/>
  <c r="G473" i="1"/>
  <c r="P473" i="1" s="1"/>
  <c r="E473" i="1"/>
  <c r="O473" i="1" s="1"/>
  <c r="C473" i="1"/>
  <c r="N473" i="1" s="1"/>
  <c r="I472" i="1"/>
  <c r="Q472" i="1" s="1"/>
  <c r="G472" i="1"/>
  <c r="P472" i="1" s="1"/>
  <c r="E472" i="1"/>
  <c r="O472" i="1" s="1"/>
  <c r="C472" i="1"/>
  <c r="N472" i="1" s="1"/>
  <c r="I471" i="1"/>
  <c r="Q471" i="1" s="1"/>
  <c r="G471" i="1"/>
  <c r="P471" i="1" s="1"/>
  <c r="E471" i="1"/>
  <c r="O471" i="1" s="1"/>
  <c r="C471" i="1"/>
  <c r="N471" i="1" s="1"/>
  <c r="I470" i="1"/>
  <c r="Q470" i="1" s="1"/>
  <c r="G470" i="1"/>
  <c r="P470" i="1" s="1"/>
  <c r="E470" i="1"/>
  <c r="O470" i="1" s="1"/>
  <c r="C470" i="1"/>
  <c r="N470" i="1" s="1"/>
  <c r="I469" i="1"/>
  <c r="Q469" i="1" s="1"/>
  <c r="G469" i="1"/>
  <c r="P469" i="1" s="1"/>
  <c r="E469" i="1"/>
  <c r="O469" i="1" s="1"/>
  <c r="C469" i="1"/>
  <c r="N469" i="1" s="1"/>
  <c r="I468" i="1"/>
  <c r="Q468" i="1" s="1"/>
  <c r="G468" i="1"/>
  <c r="P468" i="1" s="1"/>
  <c r="E468" i="1"/>
  <c r="O468" i="1" s="1"/>
  <c r="C468" i="1"/>
  <c r="N468" i="1" s="1"/>
  <c r="I467" i="1"/>
  <c r="Q467" i="1" s="1"/>
  <c r="G467" i="1"/>
  <c r="P467" i="1" s="1"/>
  <c r="E467" i="1"/>
  <c r="O467" i="1" s="1"/>
  <c r="C467" i="1"/>
  <c r="N467" i="1" s="1"/>
  <c r="I466" i="1"/>
  <c r="Q466" i="1" s="1"/>
  <c r="G466" i="1"/>
  <c r="P466" i="1" s="1"/>
  <c r="E466" i="1"/>
  <c r="O466" i="1" s="1"/>
  <c r="C466" i="1"/>
  <c r="N466" i="1" s="1"/>
  <c r="I465" i="1"/>
  <c r="Q465" i="1" s="1"/>
  <c r="G465" i="1"/>
  <c r="P465" i="1" s="1"/>
  <c r="E465" i="1"/>
  <c r="O465" i="1" s="1"/>
  <c r="C465" i="1"/>
  <c r="N465" i="1" s="1"/>
  <c r="I464" i="1"/>
  <c r="Q464" i="1" s="1"/>
  <c r="G464" i="1"/>
  <c r="P464" i="1" s="1"/>
  <c r="E464" i="1"/>
  <c r="O464" i="1" s="1"/>
  <c r="C464" i="1"/>
  <c r="N464" i="1" s="1"/>
  <c r="I463" i="1"/>
  <c r="Q463" i="1" s="1"/>
  <c r="G463" i="1"/>
  <c r="P463" i="1" s="1"/>
  <c r="E463" i="1"/>
  <c r="O463" i="1" s="1"/>
  <c r="C463" i="1"/>
  <c r="N463" i="1" s="1"/>
  <c r="I462" i="1"/>
  <c r="Q462" i="1" s="1"/>
  <c r="G462" i="1"/>
  <c r="P462" i="1" s="1"/>
  <c r="E462" i="1"/>
  <c r="O462" i="1" s="1"/>
  <c r="C462" i="1"/>
  <c r="N462" i="1" s="1"/>
  <c r="I461" i="1"/>
  <c r="Q461" i="1" s="1"/>
  <c r="G461" i="1"/>
  <c r="P461" i="1" s="1"/>
  <c r="E461" i="1"/>
  <c r="O461" i="1" s="1"/>
  <c r="C461" i="1"/>
  <c r="N461" i="1" s="1"/>
  <c r="I460" i="1"/>
  <c r="Q460" i="1" s="1"/>
  <c r="G460" i="1"/>
  <c r="P460" i="1" s="1"/>
  <c r="E460" i="1"/>
  <c r="O460" i="1" s="1"/>
  <c r="C460" i="1"/>
  <c r="N460" i="1" s="1"/>
  <c r="I459" i="1"/>
  <c r="Q459" i="1" s="1"/>
  <c r="G459" i="1"/>
  <c r="P459" i="1" s="1"/>
  <c r="E459" i="1"/>
  <c r="O459" i="1" s="1"/>
  <c r="C459" i="1"/>
  <c r="N459" i="1" s="1"/>
  <c r="I458" i="1"/>
  <c r="Q458" i="1" s="1"/>
  <c r="G458" i="1"/>
  <c r="P458" i="1" s="1"/>
  <c r="E458" i="1"/>
  <c r="O458" i="1" s="1"/>
  <c r="C458" i="1"/>
  <c r="N458" i="1" s="1"/>
  <c r="I457" i="1"/>
  <c r="Q457" i="1" s="1"/>
  <c r="G457" i="1"/>
  <c r="P457" i="1" s="1"/>
  <c r="E457" i="1"/>
  <c r="O457" i="1" s="1"/>
  <c r="C457" i="1"/>
  <c r="N457" i="1" s="1"/>
  <c r="I456" i="1"/>
  <c r="Q456" i="1" s="1"/>
  <c r="G456" i="1"/>
  <c r="P456" i="1" s="1"/>
  <c r="E456" i="1"/>
  <c r="O456" i="1" s="1"/>
  <c r="C456" i="1"/>
  <c r="N456" i="1" s="1"/>
  <c r="I455" i="1"/>
  <c r="Q455" i="1" s="1"/>
  <c r="G455" i="1"/>
  <c r="P455" i="1" s="1"/>
  <c r="E455" i="1"/>
  <c r="O455" i="1" s="1"/>
  <c r="C455" i="1"/>
  <c r="N455" i="1" s="1"/>
  <c r="I454" i="1"/>
  <c r="Q454" i="1" s="1"/>
  <c r="G454" i="1"/>
  <c r="P454" i="1" s="1"/>
  <c r="E454" i="1"/>
  <c r="O454" i="1" s="1"/>
  <c r="C454" i="1"/>
  <c r="N454" i="1" s="1"/>
  <c r="I453" i="1"/>
  <c r="Q453" i="1" s="1"/>
  <c r="G453" i="1"/>
  <c r="P453" i="1" s="1"/>
  <c r="E453" i="1"/>
  <c r="O453" i="1" s="1"/>
  <c r="C453" i="1"/>
  <c r="N453" i="1" s="1"/>
  <c r="I452" i="1"/>
  <c r="Q452" i="1" s="1"/>
  <c r="G452" i="1"/>
  <c r="P452" i="1" s="1"/>
  <c r="E452" i="1"/>
  <c r="O452" i="1" s="1"/>
  <c r="C452" i="1"/>
  <c r="N452" i="1" s="1"/>
  <c r="I451" i="1"/>
  <c r="Q451" i="1" s="1"/>
  <c r="G451" i="1"/>
  <c r="P451" i="1" s="1"/>
  <c r="E451" i="1"/>
  <c r="O451" i="1" s="1"/>
  <c r="C451" i="1"/>
  <c r="N451" i="1" s="1"/>
  <c r="I450" i="1"/>
  <c r="Q450" i="1" s="1"/>
  <c r="G450" i="1"/>
  <c r="P450" i="1" s="1"/>
  <c r="E450" i="1"/>
  <c r="O450" i="1" s="1"/>
  <c r="C450" i="1"/>
  <c r="N450" i="1" s="1"/>
  <c r="I449" i="1"/>
  <c r="Q449" i="1" s="1"/>
  <c r="G449" i="1"/>
  <c r="P449" i="1" s="1"/>
  <c r="E449" i="1"/>
  <c r="O449" i="1" s="1"/>
  <c r="C449" i="1"/>
  <c r="N449" i="1" s="1"/>
  <c r="I448" i="1"/>
  <c r="Q448" i="1" s="1"/>
  <c r="G448" i="1"/>
  <c r="P448" i="1" s="1"/>
  <c r="E448" i="1"/>
  <c r="O448" i="1" s="1"/>
  <c r="C448" i="1"/>
  <c r="N448" i="1" s="1"/>
  <c r="I447" i="1"/>
  <c r="Q447" i="1" s="1"/>
  <c r="G447" i="1"/>
  <c r="P447" i="1" s="1"/>
  <c r="E447" i="1"/>
  <c r="O447" i="1" s="1"/>
  <c r="C447" i="1"/>
  <c r="N447" i="1" s="1"/>
  <c r="I446" i="1"/>
  <c r="Q446" i="1" s="1"/>
  <c r="G446" i="1"/>
  <c r="P446" i="1" s="1"/>
  <c r="E446" i="1"/>
  <c r="O446" i="1" s="1"/>
  <c r="C446" i="1"/>
  <c r="N446" i="1" s="1"/>
  <c r="I445" i="1"/>
  <c r="Q445" i="1" s="1"/>
  <c r="G445" i="1"/>
  <c r="P445" i="1" s="1"/>
  <c r="E445" i="1"/>
  <c r="O445" i="1" s="1"/>
  <c r="C445" i="1"/>
  <c r="N445" i="1" s="1"/>
  <c r="I444" i="1"/>
  <c r="Q444" i="1" s="1"/>
  <c r="G444" i="1"/>
  <c r="P444" i="1" s="1"/>
  <c r="E444" i="1"/>
  <c r="O444" i="1" s="1"/>
  <c r="C444" i="1"/>
  <c r="N444" i="1" s="1"/>
  <c r="I443" i="1"/>
  <c r="Q443" i="1" s="1"/>
  <c r="G443" i="1"/>
  <c r="P443" i="1" s="1"/>
  <c r="E443" i="1"/>
  <c r="O443" i="1" s="1"/>
  <c r="C443" i="1"/>
  <c r="N443" i="1" s="1"/>
  <c r="I442" i="1"/>
  <c r="Q442" i="1" s="1"/>
  <c r="G442" i="1"/>
  <c r="P442" i="1" s="1"/>
  <c r="E442" i="1"/>
  <c r="O442" i="1" s="1"/>
  <c r="C442" i="1"/>
  <c r="N442" i="1" s="1"/>
  <c r="I441" i="1"/>
  <c r="Q441" i="1" s="1"/>
  <c r="G441" i="1"/>
  <c r="P441" i="1" s="1"/>
  <c r="E441" i="1"/>
  <c r="O441" i="1" s="1"/>
  <c r="C441" i="1"/>
  <c r="N441" i="1" s="1"/>
  <c r="I440" i="1"/>
  <c r="Q440" i="1" s="1"/>
  <c r="G440" i="1"/>
  <c r="P440" i="1" s="1"/>
  <c r="E440" i="1"/>
  <c r="O440" i="1" s="1"/>
  <c r="C440" i="1"/>
  <c r="N440" i="1" s="1"/>
  <c r="I439" i="1"/>
  <c r="Q439" i="1" s="1"/>
  <c r="G439" i="1"/>
  <c r="P439" i="1" s="1"/>
  <c r="E439" i="1"/>
  <c r="O439" i="1" s="1"/>
  <c r="C439" i="1"/>
  <c r="N439" i="1" s="1"/>
  <c r="I438" i="1"/>
  <c r="Q438" i="1" s="1"/>
  <c r="G438" i="1"/>
  <c r="P438" i="1" s="1"/>
  <c r="E438" i="1"/>
  <c r="O438" i="1" s="1"/>
  <c r="C438" i="1"/>
  <c r="N438" i="1" s="1"/>
  <c r="I437" i="1"/>
  <c r="Q437" i="1" s="1"/>
  <c r="G437" i="1"/>
  <c r="P437" i="1" s="1"/>
  <c r="E437" i="1"/>
  <c r="O437" i="1" s="1"/>
  <c r="C437" i="1"/>
  <c r="N437" i="1" s="1"/>
  <c r="I436" i="1"/>
  <c r="Q436" i="1" s="1"/>
  <c r="G436" i="1"/>
  <c r="P436" i="1" s="1"/>
  <c r="E436" i="1"/>
  <c r="O436" i="1" s="1"/>
  <c r="C436" i="1"/>
  <c r="N436" i="1" s="1"/>
  <c r="I435" i="1"/>
  <c r="Q435" i="1" s="1"/>
  <c r="G435" i="1"/>
  <c r="P435" i="1" s="1"/>
  <c r="E435" i="1"/>
  <c r="O435" i="1" s="1"/>
  <c r="C435" i="1"/>
  <c r="N435" i="1" s="1"/>
  <c r="I434" i="1"/>
  <c r="Q434" i="1" s="1"/>
  <c r="G434" i="1"/>
  <c r="P434" i="1" s="1"/>
  <c r="E434" i="1"/>
  <c r="O434" i="1" s="1"/>
  <c r="C434" i="1"/>
  <c r="N434" i="1" s="1"/>
  <c r="I433" i="1"/>
  <c r="Q433" i="1" s="1"/>
  <c r="G433" i="1"/>
  <c r="P433" i="1" s="1"/>
  <c r="E433" i="1"/>
  <c r="O433" i="1" s="1"/>
  <c r="C433" i="1"/>
  <c r="N433" i="1" s="1"/>
  <c r="I432" i="1"/>
  <c r="Q432" i="1" s="1"/>
  <c r="G432" i="1"/>
  <c r="P432" i="1" s="1"/>
  <c r="E432" i="1"/>
  <c r="O432" i="1" s="1"/>
  <c r="C432" i="1"/>
  <c r="N432" i="1" s="1"/>
  <c r="I431" i="1"/>
  <c r="Q431" i="1" s="1"/>
  <c r="G431" i="1"/>
  <c r="P431" i="1" s="1"/>
  <c r="E431" i="1"/>
  <c r="O431" i="1" s="1"/>
  <c r="C431" i="1"/>
  <c r="N431" i="1" s="1"/>
  <c r="I430" i="1"/>
  <c r="Q430" i="1" s="1"/>
  <c r="G430" i="1"/>
  <c r="P430" i="1" s="1"/>
  <c r="E430" i="1"/>
  <c r="O430" i="1" s="1"/>
  <c r="C430" i="1"/>
  <c r="N430" i="1" s="1"/>
  <c r="I429" i="1"/>
  <c r="Q429" i="1" s="1"/>
  <c r="G429" i="1"/>
  <c r="P429" i="1" s="1"/>
  <c r="E429" i="1"/>
  <c r="O429" i="1" s="1"/>
  <c r="C429" i="1"/>
  <c r="N429" i="1" s="1"/>
  <c r="I428" i="1"/>
  <c r="Q428" i="1" s="1"/>
  <c r="G428" i="1"/>
  <c r="P428" i="1" s="1"/>
  <c r="E428" i="1"/>
  <c r="O428" i="1" s="1"/>
  <c r="C428" i="1"/>
  <c r="N428" i="1" s="1"/>
  <c r="I427" i="1"/>
  <c r="Q427" i="1" s="1"/>
  <c r="G427" i="1"/>
  <c r="P427" i="1" s="1"/>
  <c r="E427" i="1"/>
  <c r="O427" i="1" s="1"/>
  <c r="C427" i="1"/>
  <c r="N427" i="1" s="1"/>
  <c r="I426" i="1"/>
  <c r="Q426" i="1" s="1"/>
  <c r="G426" i="1"/>
  <c r="P426" i="1" s="1"/>
  <c r="E426" i="1"/>
  <c r="O426" i="1" s="1"/>
  <c r="C426" i="1"/>
  <c r="N426" i="1" s="1"/>
  <c r="I425" i="1"/>
  <c r="Q425" i="1" s="1"/>
  <c r="G425" i="1"/>
  <c r="P425" i="1" s="1"/>
  <c r="E425" i="1"/>
  <c r="O425" i="1" s="1"/>
  <c r="C425" i="1"/>
  <c r="N425" i="1" s="1"/>
  <c r="I424" i="1"/>
  <c r="Q424" i="1" s="1"/>
  <c r="G424" i="1"/>
  <c r="P424" i="1" s="1"/>
  <c r="E424" i="1"/>
  <c r="O424" i="1" s="1"/>
  <c r="C424" i="1"/>
  <c r="N424" i="1" s="1"/>
  <c r="I423" i="1"/>
  <c r="Q423" i="1" s="1"/>
  <c r="G423" i="1"/>
  <c r="P423" i="1" s="1"/>
  <c r="E423" i="1"/>
  <c r="O423" i="1" s="1"/>
  <c r="C423" i="1"/>
  <c r="N423" i="1" s="1"/>
  <c r="I422" i="1"/>
  <c r="Q422" i="1" s="1"/>
  <c r="G422" i="1"/>
  <c r="P422" i="1" s="1"/>
  <c r="E422" i="1"/>
  <c r="O422" i="1" s="1"/>
  <c r="C422" i="1"/>
  <c r="N422" i="1" s="1"/>
  <c r="I421" i="1"/>
  <c r="Q421" i="1" s="1"/>
  <c r="G421" i="1"/>
  <c r="P421" i="1" s="1"/>
  <c r="E421" i="1"/>
  <c r="O421" i="1" s="1"/>
  <c r="C421" i="1"/>
  <c r="N421" i="1" s="1"/>
  <c r="I420" i="1"/>
  <c r="Q420" i="1" s="1"/>
  <c r="G420" i="1"/>
  <c r="P420" i="1" s="1"/>
  <c r="E420" i="1"/>
  <c r="O420" i="1" s="1"/>
  <c r="C420" i="1"/>
  <c r="N420" i="1" s="1"/>
  <c r="I419" i="1"/>
  <c r="Q419" i="1" s="1"/>
  <c r="G419" i="1"/>
  <c r="P419" i="1" s="1"/>
  <c r="E419" i="1"/>
  <c r="O419" i="1" s="1"/>
  <c r="C419" i="1"/>
  <c r="N419" i="1" s="1"/>
  <c r="I418" i="1"/>
  <c r="Q418" i="1" s="1"/>
  <c r="G418" i="1"/>
  <c r="P418" i="1" s="1"/>
  <c r="E418" i="1"/>
  <c r="O418" i="1" s="1"/>
  <c r="C418" i="1"/>
  <c r="N418" i="1" s="1"/>
  <c r="I417" i="1"/>
  <c r="Q417" i="1" s="1"/>
  <c r="G417" i="1"/>
  <c r="P417" i="1" s="1"/>
  <c r="E417" i="1"/>
  <c r="O417" i="1" s="1"/>
  <c r="C417" i="1"/>
  <c r="N417" i="1" s="1"/>
  <c r="I416" i="1"/>
  <c r="Q416" i="1" s="1"/>
  <c r="G416" i="1"/>
  <c r="P416" i="1" s="1"/>
  <c r="E416" i="1"/>
  <c r="O416" i="1" s="1"/>
  <c r="C416" i="1"/>
  <c r="N416" i="1" s="1"/>
  <c r="I415" i="1"/>
  <c r="Q415" i="1" s="1"/>
  <c r="G415" i="1"/>
  <c r="P415" i="1" s="1"/>
  <c r="E415" i="1"/>
  <c r="O415" i="1" s="1"/>
  <c r="C415" i="1"/>
  <c r="N415" i="1" s="1"/>
  <c r="I414" i="1"/>
  <c r="Q414" i="1" s="1"/>
  <c r="G414" i="1"/>
  <c r="P414" i="1" s="1"/>
  <c r="E414" i="1"/>
  <c r="O414" i="1" s="1"/>
  <c r="C414" i="1"/>
  <c r="N414" i="1" s="1"/>
  <c r="I413" i="1"/>
  <c r="Q413" i="1" s="1"/>
  <c r="G413" i="1"/>
  <c r="P413" i="1" s="1"/>
  <c r="E413" i="1"/>
  <c r="O413" i="1" s="1"/>
  <c r="C413" i="1"/>
  <c r="N413" i="1" s="1"/>
  <c r="I412" i="1"/>
  <c r="Q412" i="1" s="1"/>
  <c r="G412" i="1"/>
  <c r="P412" i="1" s="1"/>
  <c r="E412" i="1"/>
  <c r="O412" i="1" s="1"/>
  <c r="C412" i="1"/>
  <c r="N412" i="1" s="1"/>
  <c r="I411" i="1"/>
  <c r="Q411" i="1" s="1"/>
  <c r="G411" i="1"/>
  <c r="P411" i="1" s="1"/>
  <c r="E411" i="1"/>
  <c r="O411" i="1" s="1"/>
  <c r="C411" i="1"/>
  <c r="N411" i="1" s="1"/>
  <c r="I410" i="1"/>
  <c r="Q410" i="1" s="1"/>
  <c r="G410" i="1"/>
  <c r="P410" i="1" s="1"/>
  <c r="E410" i="1"/>
  <c r="O410" i="1" s="1"/>
  <c r="C410" i="1"/>
  <c r="N410" i="1" s="1"/>
  <c r="I409" i="1"/>
  <c r="Q409" i="1" s="1"/>
  <c r="G409" i="1"/>
  <c r="P409" i="1" s="1"/>
  <c r="E409" i="1"/>
  <c r="O409" i="1" s="1"/>
  <c r="C409" i="1"/>
  <c r="N409" i="1" s="1"/>
  <c r="I408" i="1"/>
  <c r="Q408" i="1" s="1"/>
  <c r="G408" i="1"/>
  <c r="P408" i="1" s="1"/>
  <c r="E408" i="1"/>
  <c r="O408" i="1" s="1"/>
  <c r="C408" i="1"/>
  <c r="N408" i="1" s="1"/>
  <c r="I407" i="1"/>
  <c r="Q407" i="1" s="1"/>
  <c r="G407" i="1"/>
  <c r="P407" i="1" s="1"/>
  <c r="E407" i="1"/>
  <c r="O407" i="1" s="1"/>
  <c r="C407" i="1"/>
  <c r="N407" i="1" s="1"/>
  <c r="I406" i="1"/>
  <c r="Q406" i="1" s="1"/>
  <c r="G406" i="1"/>
  <c r="P406" i="1" s="1"/>
  <c r="E406" i="1"/>
  <c r="O406" i="1" s="1"/>
  <c r="C406" i="1"/>
  <c r="N406" i="1" s="1"/>
  <c r="I405" i="1"/>
  <c r="Q405" i="1" s="1"/>
  <c r="G405" i="1"/>
  <c r="P405" i="1" s="1"/>
  <c r="E405" i="1"/>
  <c r="O405" i="1" s="1"/>
  <c r="C405" i="1"/>
  <c r="N405" i="1" s="1"/>
  <c r="I404" i="1"/>
  <c r="Q404" i="1" s="1"/>
  <c r="G404" i="1"/>
  <c r="P404" i="1" s="1"/>
  <c r="E404" i="1"/>
  <c r="O404" i="1" s="1"/>
  <c r="C404" i="1"/>
  <c r="N404" i="1" s="1"/>
  <c r="I403" i="1"/>
  <c r="Q403" i="1" s="1"/>
  <c r="G403" i="1"/>
  <c r="P403" i="1" s="1"/>
  <c r="E403" i="1"/>
  <c r="O403" i="1" s="1"/>
  <c r="C403" i="1"/>
  <c r="N403" i="1" s="1"/>
  <c r="I402" i="1"/>
  <c r="Q402" i="1" s="1"/>
  <c r="G402" i="1"/>
  <c r="P402" i="1" s="1"/>
  <c r="E402" i="1"/>
  <c r="O402" i="1" s="1"/>
  <c r="C402" i="1"/>
  <c r="N402" i="1" s="1"/>
  <c r="I401" i="1"/>
  <c r="Q401" i="1" s="1"/>
  <c r="G401" i="1"/>
  <c r="P401" i="1" s="1"/>
  <c r="E401" i="1"/>
  <c r="O401" i="1" s="1"/>
  <c r="C401" i="1"/>
  <c r="N401" i="1" s="1"/>
  <c r="I400" i="1"/>
  <c r="Q400" i="1" s="1"/>
  <c r="G400" i="1"/>
  <c r="P400" i="1" s="1"/>
  <c r="E400" i="1"/>
  <c r="O400" i="1" s="1"/>
  <c r="C400" i="1"/>
  <c r="N400" i="1" s="1"/>
  <c r="I399" i="1"/>
  <c r="Q399" i="1" s="1"/>
  <c r="G399" i="1"/>
  <c r="P399" i="1" s="1"/>
  <c r="E399" i="1"/>
  <c r="O399" i="1" s="1"/>
  <c r="C399" i="1"/>
  <c r="N399" i="1" s="1"/>
  <c r="I398" i="1"/>
  <c r="Q398" i="1" s="1"/>
  <c r="G398" i="1"/>
  <c r="P398" i="1" s="1"/>
  <c r="E398" i="1"/>
  <c r="O398" i="1" s="1"/>
  <c r="C398" i="1"/>
  <c r="N398" i="1" s="1"/>
  <c r="I397" i="1"/>
  <c r="Q397" i="1" s="1"/>
  <c r="G397" i="1"/>
  <c r="P397" i="1" s="1"/>
  <c r="E397" i="1"/>
  <c r="O397" i="1" s="1"/>
  <c r="C397" i="1"/>
  <c r="N397" i="1" s="1"/>
  <c r="I396" i="1"/>
  <c r="Q396" i="1" s="1"/>
  <c r="G396" i="1"/>
  <c r="P396" i="1" s="1"/>
  <c r="E396" i="1"/>
  <c r="O396" i="1" s="1"/>
  <c r="C396" i="1"/>
  <c r="N396" i="1" s="1"/>
  <c r="I395" i="1"/>
  <c r="Q395" i="1" s="1"/>
  <c r="G395" i="1"/>
  <c r="P395" i="1" s="1"/>
  <c r="E395" i="1"/>
  <c r="O395" i="1" s="1"/>
  <c r="C395" i="1"/>
  <c r="N395" i="1" s="1"/>
  <c r="I394" i="1"/>
  <c r="Q394" i="1" s="1"/>
  <c r="G394" i="1"/>
  <c r="P394" i="1" s="1"/>
  <c r="E394" i="1"/>
  <c r="O394" i="1" s="1"/>
  <c r="C394" i="1"/>
  <c r="N394" i="1" s="1"/>
  <c r="I393" i="1"/>
  <c r="Q393" i="1" s="1"/>
  <c r="G393" i="1"/>
  <c r="P393" i="1" s="1"/>
  <c r="E393" i="1"/>
  <c r="O393" i="1" s="1"/>
  <c r="C393" i="1"/>
  <c r="N393" i="1" s="1"/>
  <c r="I392" i="1"/>
  <c r="Q392" i="1" s="1"/>
  <c r="G392" i="1"/>
  <c r="P392" i="1" s="1"/>
  <c r="E392" i="1"/>
  <c r="O392" i="1" s="1"/>
  <c r="C392" i="1"/>
  <c r="N392" i="1" s="1"/>
  <c r="I391" i="1"/>
  <c r="Q391" i="1" s="1"/>
  <c r="G391" i="1"/>
  <c r="P391" i="1" s="1"/>
  <c r="E391" i="1"/>
  <c r="O391" i="1" s="1"/>
  <c r="C391" i="1"/>
  <c r="N391" i="1" s="1"/>
  <c r="I390" i="1"/>
  <c r="Q390" i="1" s="1"/>
  <c r="G390" i="1"/>
  <c r="P390" i="1" s="1"/>
  <c r="E390" i="1"/>
  <c r="O390" i="1" s="1"/>
  <c r="C390" i="1"/>
  <c r="N390" i="1" s="1"/>
  <c r="I389" i="1"/>
  <c r="Q389" i="1" s="1"/>
  <c r="G389" i="1"/>
  <c r="P389" i="1" s="1"/>
  <c r="E389" i="1"/>
  <c r="O389" i="1" s="1"/>
  <c r="C389" i="1"/>
  <c r="N389" i="1" s="1"/>
  <c r="I388" i="1"/>
  <c r="Q388" i="1" s="1"/>
  <c r="G388" i="1"/>
  <c r="P388" i="1" s="1"/>
  <c r="E388" i="1"/>
  <c r="O388" i="1" s="1"/>
  <c r="C388" i="1"/>
  <c r="N388" i="1" s="1"/>
  <c r="I387" i="1"/>
  <c r="Q387" i="1" s="1"/>
  <c r="G387" i="1"/>
  <c r="P387" i="1" s="1"/>
  <c r="E387" i="1"/>
  <c r="O387" i="1" s="1"/>
  <c r="C387" i="1"/>
  <c r="N387" i="1" s="1"/>
  <c r="I386" i="1"/>
  <c r="Q386" i="1" s="1"/>
  <c r="G386" i="1"/>
  <c r="P386" i="1" s="1"/>
  <c r="E386" i="1"/>
  <c r="O386" i="1" s="1"/>
  <c r="C386" i="1"/>
  <c r="N386" i="1" s="1"/>
  <c r="I385" i="1"/>
  <c r="Q385" i="1" s="1"/>
  <c r="G385" i="1"/>
  <c r="P385" i="1" s="1"/>
  <c r="E385" i="1"/>
  <c r="O385" i="1" s="1"/>
  <c r="C385" i="1"/>
  <c r="N385" i="1" s="1"/>
  <c r="I384" i="1"/>
  <c r="Q384" i="1" s="1"/>
  <c r="G384" i="1"/>
  <c r="P384" i="1" s="1"/>
  <c r="E384" i="1"/>
  <c r="O384" i="1" s="1"/>
  <c r="C384" i="1"/>
  <c r="N384" i="1" s="1"/>
  <c r="I383" i="1"/>
  <c r="Q383" i="1" s="1"/>
  <c r="G383" i="1"/>
  <c r="P383" i="1" s="1"/>
  <c r="E383" i="1"/>
  <c r="O383" i="1" s="1"/>
  <c r="C383" i="1"/>
  <c r="N383" i="1" s="1"/>
  <c r="I382" i="1"/>
  <c r="Q382" i="1" s="1"/>
  <c r="G382" i="1"/>
  <c r="P382" i="1" s="1"/>
  <c r="E382" i="1"/>
  <c r="O382" i="1" s="1"/>
  <c r="C382" i="1"/>
  <c r="N382" i="1" s="1"/>
  <c r="I381" i="1"/>
  <c r="Q381" i="1" s="1"/>
  <c r="G381" i="1"/>
  <c r="P381" i="1" s="1"/>
  <c r="E381" i="1"/>
  <c r="O381" i="1" s="1"/>
  <c r="C381" i="1"/>
  <c r="N381" i="1" s="1"/>
  <c r="I380" i="1"/>
  <c r="Q380" i="1" s="1"/>
  <c r="G380" i="1"/>
  <c r="P380" i="1" s="1"/>
  <c r="E380" i="1"/>
  <c r="O380" i="1" s="1"/>
  <c r="C380" i="1"/>
  <c r="N380" i="1" s="1"/>
  <c r="I379" i="1"/>
  <c r="Q379" i="1" s="1"/>
  <c r="G379" i="1"/>
  <c r="P379" i="1" s="1"/>
  <c r="E379" i="1"/>
  <c r="O379" i="1" s="1"/>
  <c r="C379" i="1"/>
  <c r="N379" i="1" s="1"/>
  <c r="I378" i="1"/>
  <c r="Q378" i="1" s="1"/>
  <c r="G378" i="1"/>
  <c r="P378" i="1" s="1"/>
  <c r="E378" i="1"/>
  <c r="O378" i="1" s="1"/>
  <c r="C378" i="1"/>
  <c r="N378" i="1" s="1"/>
  <c r="I377" i="1"/>
  <c r="Q377" i="1" s="1"/>
  <c r="G377" i="1"/>
  <c r="P377" i="1" s="1"/>
  <c r="E377" i="1"/>
  <c r="O377" i="1" s="1"/>
  <c r="C377" i="1"/>
  <c r="N377" i="1" s="1"/>
  <c r="I376" i="1"/>
  <c r="Q376" i="1" s="1"/>
  <c r="G376" i="1"/>
  <c r="P376" i="1" s="1"/>
  <c r="E376" i="1"/>
  <c r="O376" i="1" s="1"/>
  <c r="C376" i="1"/>
  <c r="N376" i="1" s="1"/>
  <c r="I375" i="1"/>
  <c r="Q375" i="1" s="1"/>
  <c r="G375" i="1"/>
  <c r="P375" i="1" s="1"/>
  <c r="E375" i="1"/>
  <c r="O375" i="1" s="1"/>
  <c r="C375" i="1"/>
  <c r="N375" i="1" s="1"/>
  <c r="I374" i="1"/>
  <c r="Q374" i="1" s="1"/>
  <c r="G374" i="1"/>
  <c r="P374" i="1" s="1"/>
  <c r="E374" i="1"/>
  <c r="O374" i="1" s="1"/>
  <c r="C374" i="1"/>
  <c r="N374" i="1" s="1"/>
  <c r="I373" i="1"/>
  <c r="Q373" i="1" s="1"/>
  <c r="G373" i="1"/>
  <c r="P373" i="1" s="1"/>
  <c r="E373" i="1"/>
  <c r="O373" i="1" s="1"/>
  <c r="C373" i="1"/>
  <c r="N373" i="1" s="1"/>
  <c r="I372" i="1"/>
  <c r="Q372" i="1" s="1"/>
  <c r="G372" i="1"/>
  <c r="P372" i="1" s="1"/>
  <c r="E372" i="1"/>
  <c r="O372" i="1" s="1"/>
  <c r="C372" i="1"/>
  <c r="N372" i="1" s="1"/>
  <c r="I371" i="1"/>
  <c r="Q371" i="1" s="1"/>
  <c r="G371" i="1"/>
  <c r="P371" i="1" s="1"/>
  <c r="E371" i="1"/>
  <c r="O371" i="1" s="1"/>
  <c r="C371" i="1"/>
  <c r="N371" i="1" s="1"/>
  <c r="I370" i="1"/>
  <c r="Q370" i="1" s="1"/>
  <c r="G370" i="1"/>
  <c r="P370" i="1" s="1"/>
  <c r="E370" i="1"/>
  <c r="O370" i="1" s="1"/>
  <c r="C370" i="1"/>
  <c r="N370" i="1" s="1"/>
  <c r="I369" i="1"/>
  <c r="Q369" i="1" s="1"/>
  <c r="G369" i="1"/>
  <c r="P369" i="1" s="1"/>
  <c r="E369" i="1"/>
  <c r="O369" i="1" s="1"/>
  <c r="C369" i="1"/>
  <c r="N369" i="1" s="1"/>
  <c r="I368" i="1"/>
  <c r="Q368" i="1" s="1"/>
  <c r="G368" i="1"/>
  <c r="P368" i="1" s="1"/>
  <c r="E368" i="1"/>
  <c r="O368" i="1" s="1"/>
  <c r="C368" i="1"/>
  <c r="N368" i="1" s="1"/>
  <c r="I367" i="1"/>
  <c r="Q367" i="1" s="1"/>
  <c r="G367" i="1"/>
  <c r="P367" i="1" s="1"/>
  <c r="E367" i="1"/>
  <c r="O367" i="1" s="1"/>
  <c r="C367" i="1"/>
  <c r="N367" i="1" s="1"/>
  <c r="I366" i="1"/>
  <c r="Q366" i="1" s="1"/>
  <c r="G366" i="1"/>
  <c r="P366" i="1" s="1"/>
  <c r="E366" i="1"/>
  <c r="O366" i="1" s="1"/>
  <c r="C366" i="1"/>
  <c r="N366" i="1" s="1"/>
  <c r="I365" i="1"/>
  <c r="Q365" i="1" s="1"/>
  <c r="G365" i="1"/>
  <c r="P365" i="1" s="1"/>
  <c r="E365" i="1"/>
  <c r="O365" i="1" s="1"/>
  <c r="C365" i="1"/>
  <c r="N365" i="1" s="1"/>
  <c r="I364" i="1"/>
  <c r="Q364" i="1" s="1"/>
  <c r="G364" i="1"/>
  <c r="P364" i="1" s="1"/>
  <c r="E364" i="1"/>
  <c r="O364" i="1" s="1"/>
  <c r="C364" i="1"/>
  <c r="N364" i="1" s="1"/>
  <c r="I363" i="1"/>
  <c r="Q363" i="1" s="1"/>
  <c r="G363" i="1"/>
  <c r="P363" i="1" s="1"/>
  <c r="E363" i="1"/>
  <c r="O363" i="1" s="1"/>
  <c r="C363" i="1"/>
  <c r="N363" i="1" s="1"/>
  <c r="I362" i="1"/>
  <c r="Q362" i="1" s="1"/>
  <c r="G362" i="1"/>
  <c r="P362" i="1" s="1"/>
  <c r="E362" i="1"/>
  <c r="O362" i="1" s="1"/>
  <c r="C362" i="1"/>
  <c r="N362" i="1" s="1"/>
  <c r="I361" i="1"/>
  <c r="Q361" i="1" s="1"/>
  <c r="G361" i="1"/>
  <c r="P361" i="1" s="1"/>
  <c r="E361" i="1"/>
  <c r="O361" i="1" s="1"/>
  <c r="C361" i="1"/>
  <c r="N361" i="1" s="1"/>
  <c r="I360" i="1"/>
  <c r="Q360" i="1" s="1"/>
  <c r="G360" i="1"/>
  <c r="P360" i="1" s="1"/>
  <c r="E360" i="1"/>
  <c r="O360" i="1" s="1"/>
  <c r="C360" i="1"/>
  <c r="N360" i="1" s="1"/>
  <c r="I359" i="1"/>
  <c r="Q359" i="1" s="1"/>
  <c r="G359" i="1"/>
  <c r="P359" i="1" s="1"/>
  <c r="E359" i="1"/>
  <c r="O359" i="1" s="1"/>
  <c r="C359" i="1"/>
  <c r="N359" i="1" s="1"/>
  <c r="I358" i="1"/>
  <c r="Q358" i="1" s="1"/>
  <c r="G358" i="1"/>
  <c r="P358" i="1" s="1"/>
  <c r="E358" i="1"/>
  <c r="O358" i="1" s="1"/>
  <c r="C358" i="1"/>
  <c r="N358" i="1" s="1"/>
  <c r="I357" i="1"/>
  <c r="Q357" i="1" s="1"/>
  <c r="G357" i="1"/>
  <c r="P357" i="1" s="1"/>
  <c r="E357" i="1"/>
  <c r="O357" i="1" s="1"/>
  <c r="C357" i="1"/>
  <c r="N357" i="1" s="1"/>
  <c r="I356" i="1"/>
  <c r="Q356" i="1" s="1"/>
  <c r="G356" i="1"/>
  <c r="P356" i="1" s="1"/>
  <c r="E356" i="1"/>
  <c r="O356" i="1" s="1"/>
  <c r="C356" i="1"/>
  <c r="N356" i="1" s="1"/>
  <c r="I355" i="1"/>
  <c r="Q355" i="1" s="1"/>
  <c r="G355" i="1"/>
  <c r="P355" i="1" s="1"/>
  <c r="E355" i="1"/>
  <c r="O355" i="1" s="1"/>
  <c r="C355" i="1"/>
  <c r="N355" i="1" s="1"/>
  <c r="I354" i="1"/>
  <c r="Q354" i="1" s="1"/>
  <c r="G354" i="1"/>
  <c r="P354" i="1" s="1"/>
  <c r="E354" i="1"/>
  <c r="O354" i="1" s="1"/>
  <c r="C354" i="1"/>
  <c r="N354" i="1" s="1"/>
  <c r="I353" i="1"/>
  <c r="Q353" i="1" s="1"/>
  <c r="G353" i="1"/>
  <c r="P353" i="1" s="1"/>
  <c r="E353" i="1"/>
  <c r="O353" i="1" s="1"/>
  <c r="C353" i="1"/>
  <c r="N353" i="1" s="1"/>
  <c r="I352" i="1"/>
  <c r="Q352" i="1" s="1"/>
  <c r="G352" i="1"/>
  <c r="P352" i="1" s="1"/>
  <c r="E352" i="1"/>
  <c r="O352" i="1" s="1"/>
  <c r="C352" i="1"/>
  <c r="N352" i="1" s="1"/>
  <c r="I351" i="1"/>
  <c r="Q351" i="1" s="1"/>
  <c r="G351" i="1"/>
  <c r="P351" i="1" s="1"/>
  <c r="E351" i="1"/>
  <c r="O351" i="1" s="1"/>
  <c r="C351" i="1"/>
  <c r="N351" i="1" s="1"/>
  <c r="I350" i="1"/>
  <c r="Q350" i="1" s="1"/>
  <c r="G350" i="1"/>
  <c r="P350" i="1" s="1"/>
  <c r="E350" i="1"/>
  <c r="O350" i="1" s="1"/>
  <c r="C350" i="1"/>
  <c r="N350" i="1" s="1"/>
  <c r="I349" i="1"/>
  <c r="Q349" i="1" s="1"/>
  <c r="G349" i="1"/>
  <c r="P349" i="1" s="1"/>
  <c r="E349" i="1"/>
  <c r="O349" i="1" s="1"/>
  <c r="C349" i="1"/>
  <c r="N349" i="1" s="1"/>
  <c r="I348" i="1"/>
  <c r="Q348" i="1" s="1"/>
  <c r="G348" i="1"/>
  <c r="P348" i="1" s="1"/>
  <c r="E348" i="1"/>
  <c r="O348" i="1" s="1"/>
  <c r="C348" i="1"/>
  <c r="N348" i="1" s="1"/>
  <c r="I347" i="1"/>
  <c r="Q347" i="1" s="1"/>
  <c r="G347" i="1"/>
  <c r="P347" i="1" s="1"/>
  <c r="E347" i="1"/>
  <c r="O347" i="1" s="1"/>
  <c r="C347" i="1"/>
  <c r="N347" i="1" s="1"/>
  <c r="I346" i="1"/>
  <c r="Q346" i="1" s="1"/>
  <c r="G346" i="1"/>
  <c r="P346" i="1" s="1"/>
  <c r="E346" i="1"/>
  <c r="O346" i="1" s="1"/>
  <c r="C346" i="1"/>
  <c r="N346" i="1" s="1"/>
  <c r="I345" i="1"/>
  <c r="Q345" i="1" s="1"/>
  <c r="G345" i="1"/>
  <c r="P345" i="1" s="1"/>
  <c r="E345" i="1"/>
  <c r="O345" i="1" s="1"/>
  <c r="C345" i="1"/>
  <c r="N345" i="1" s="1"/>
  <c r="I344" i="1"/>
  <c r="Q344" i="1" s="1"/>
  <c r="G344" i="1"/>
  <c r="P344" i="1" s="1"/>
  <c r="E344" i="1"/>
  <c r="O344" i="1" s="1"/>
  <c r="C344" i="1"/>
  <c r="N344" i="1" s="1"/>
  <c r="I343" i="1"/>
  <c r="Q343" i="1" s="1"/>
  <c r="G343" i="1"/>
  <c r="P343" i="1" s="1"/>
  <c r="E343" i="1"/>
  <c r="O343" i="1" s="1"/>
  <c r="C343" i="1"/>
  <c r="N343" i="1" s="1"/>
  <c r="I342" i="1"/>
  <c r="Q342" i="1" s="1"/>
  <c r="G342" i="1"/>
  <c r="P342" i="1" s="1"/>
  <c r="E342" i="1"/>
  <c r="O342" i="1" s="1"/>
  <c r="C342" i="1"/>
  <c r="N342" i="1" s="1"/>
  <c r="I341" i="1"/>
  <c r="Q341" i="1" s="1"/>
  <c r="G341" i="1"/>
  <c r="P341" i="1" s="1"/>
  <c r="E341" i="1"/>
  <c r="O341" i="1" s="1"/>
  <c r="C341" i="1"/>
  <c r="N341" i="1" s="1"/>
  <c r="I340" i="1"/>
  <c r="Q340" i="1" s="1"/>
  <c r="G340" i="1"/>
  <c r="P340" i="1" s="1"/>
  <c r="E340" i="1"/>
  <c r="O340" i="1" s="1"/>
  <c r="C340" i="1"/>
  <c r="N340" i="1" s="1"/>
  <c r="I339" i="1"/>
  <c r="Q339" i="1" s="1"/>
  <c r="G339" i="1"/>
  <c r="P339" i="1" s="1"/>
  <c r="E339" i="1"/>
  <c r="O339" i="1" s="1"/>
  <c r="C339" i="1"/>
  <c r="N339" i="1" s="1"/>
  <c r="I338" i="1"/>
  <c r="Q338" i="1" s="1"/>
  <c r="G338" i="1"/>
  <c r="P338" i="1" s="1"/>
  <c r="E338" i="1"/>
  <c r="O338" i="1" s="1"/>
  <c r="C338" i="1"/>
  <c r="N338" i="1" s="1"/>
  <c r="I337" i="1"/>
  <c r="Q337" i="1" s="1"/>
  <c r="G337" i="1"/>
  <c r="P337" i="1" s="1"/>
  <c r="E337" i="1"/>
  <c r="O337" i="1" s="1"/>
  <c r="C337" i="1"/>
  <c r="N337" i="1" s="1"/>
  <c r="I336" i="1"/>
  <c r="Q336" i="1" s="1"/>
  <c r="G336" i="1"/>
  <c r="P336" i="1" s="1"/>
  <c r="E336" i="1"/>
  <c r="O336" i="1" s="1"/>
  <c r="C336" i="1"/>
  <c r="N336" i="1" s="1"/>
  <c r="I335" i="1"/>
  <c r="Q335" i="1" s="1"/>
  <c r="G335" i="1"/>
  <c r="P335" i="1" s="1"/>
  <c r="E335" i="1"/>
  <c r="O335" i="1" s="1"/>
  <c r="C335" i="1"/>
  <c r="N335" i="1" s="1"/>
  <c r="I334" i="1"/>
  <c r="Q334" i="1" s="1"/>
  <c r="G334" i="1"/>
  <c r="P334" i="1" s="1"/>
  <c r="E334" i="1"/>
  <c r="O334" i="1" s="1"/>
  <c r="C334" i="1"/>
  <c r="N334" i="1" s="1"/>
  <c r="I333" i="1"/>
  <c r="Q333" i="1" s="1"/>
  <c r="G333" i="1"/>
  <c r="P333" i="1" s="1"/>
  <c r="E333" i="1"/>
  <c r="O333" i="1" s="1"/>
  <c r="C333" i="1"/>
  <c r="N333" i="1" s="1"/>
  <c r="I332" i="1"/>
  <c r="Q332" i="1" s="1"/>
  <c r="G332" i="1"/>
  <c r="P332" i="1" s="1"/>
  <c r="E332" i="1"/>
  <c r="O332" i="1" s="1"/>
  <c r="C332" i="1"/>
  <c r="N332" i="1" s="1"/>
  <c r="I331" i="1"/>
  <c r="Q331" i="1" s="1"/>
  <c r="G331" i="1"/>
  <c r="P331" i="1" s="1"/>
  <c r="E331" i="1"/>
  <c r="O331" i="1" s="1"/>
  <c r="C331" i="1"/>
  <c r="N331" i="1" s="1"/>
  <c r="I330" i="1"/>
  <c r="Q330" i="1" s="1"/>
  <c r="G330" i="1"/>
  <c r="P330" i="1" s="1"/>
  <c r="E330" i="1"/>
  <c r="O330" i="1" s="1"/>
  <c r="C330" i="1"/>
  <c r="N330" i="1" s="1"/>
  <c r="I329" i="1"/>
  <c r="Q329" i="1" s="1"/>
  <c r="G329" i="1"/>
  <c r="P329" i="1" s="1"/>
  <c r="E329" i="1"/>
  <c r="O329" i="1" s="1"/>
  <c r="C329" i="1"/>
  <c r="N329" i="1" s="1"/>
  <c r="I328" i="1"/>
  <c r="Q328" i="1" s="1"/>
  <c r="G328" i="1"/>
  <c r="P328" i="1" s="1"/>
  <c r="E328" i="1"/>
  <c r="O328" i="1" s="1"/>
  <c r="C328" i="1"/>
  <c r="N328" i="1" s="1"/>
  <c r="I327" i="1"/>
  <c r="Q327" i="1" s="1"/>
  <c r="G327" i="1"/>
  <c r="P327" i="1" s="1"/>
  <c r="E327" i="1"/>
  <c r="O327" i="1" s="1"/>
  <c r="C327" i="1"/>
  <c r="N327" i="1" s="1"/>
  <c r="I326" i="1"/>
  <c r="Q326" i="1" s="1"/>
  <c r="G326" i="1"/>
  <c r="P326" i="1" s="1"/>
  <c r="E326" i="1"/>
  <c r="O326" i="1" s="1"/>
  <c r="C326" i="1"/>
  <c r="N326" i="1" s="1"/>
  <c r="I325" i="1"/>
  <c r="Q325" i="1" s="1"/>
  <c r="G325" i="1"/>
  <c r="P325" i="1" s="1"/>
  <c r="E325" i="1"/>
  <c r="O325" i="1" s="1"/>
  <c r="C325" i="1"/>
  <c r="N325" i="1" s="1"/>
  <c r="I324" i="1"/>
  <c r="Q324" i="1" s="1"/>
  <c r="G324" i="1"/>
  <c r="P324" i="1" s="1"/>
  <c r="E324" i="1"/>
  <c r="O324" i="1" s="1"/>
  <c r="C324" i="1"/>
  <c r="N324" i="1" s="1"/>
  <c r="I323" i="1"/>
  <c r="Q323" i="1" s="1"/>
  <c r="G323" i="1"/>
  <c r="P323" i="1" s="1"/>
  <c r="E323" i="1"/>
  <c r="O323" i="1" s="1"/>
  <c r="C323" i="1"/>
  <c r="N323" i="1" s="1"/>
  <c r="I322" i="1"/>
  <c r="Q322" i="1" s="1"/>
  <c r="G322" i="1"/>
  <c r="P322" i="1" s="1"/>
  <c r="E322" i="1"/>
  <c r="O322" i="1" s="1"/>
  <c r="C322" i="1"/>
  <c r="N322" i="1" s="1"/>
  <c r="I321" i="1"/>
  <c r="Q321" i="1" s="1"/>
  <c r="G321" i="1"/>
  <c r="P321" i="1" s="1"/>
  <c r="E321" i="1"/>
  <c r="O321" i="1" s="1"/>
  <c r="C321" i="1"/>
  <c r="N321" i="1" s="1"/>
  <c r="I320" i="1"/>
  <c r="Q320" i="1" s="1"/>
  <c r="G320" i="1"/>
  <c r="P320" i="1" s="1"/>
  <c r="E320" i="1"/>
  <c r="O320" i="1" s="1"/>
  <c r="C320" i="1"/>
  <c r="N320" i="1" s="1"/>
  <c r="I319" i="1"/>
  <c r="Q319" i="1" s="1"/>
  <c r="G319" i="1"/>
  <c r="P319" i="1" s="1"/>
  <c r="E319" i="1"/>
  <c r="O319" i="1" s="1"/>
  <c r="C319" i="1"/>
  <c r="N319" i="1" s="1"/>
  <c r="I318" i="1"/>
  <c r="Q318" i="1" s="1"/>
  <c r="G318" i="1"/>
  <c r="P318" i="1" s="1"/>
  <c r="E318" i="1"/>
  <c r="O318" i="1" s="1"/>
  <c r="C318" i="1"/>
  <c r="N318" i="1" s="1"/>
  <c r="I317" i="1"/>
  <c r="Q317" i="1" s="1"/>
  <c r="G317" i="1"/>
  <c r="P317" i="1" s="1"/>
  <c r="E317" i="1"/>
  <c r="O317" i="1" s="1"/>
  <c r="C317" i="1"/>
  <c r="N317" i="1" s="1"/>
  <c r="I316" i="1"/>
  <c r="Q316" i="1" s="1"/>
  <c r="G316" i="1"/>
  <c r="P316" i="1" s="1"/>
  <c r="E316" i="1"/>
  <c r="O316" i="1" s="1"/>
  <c r="C316" i="1"/>
  <c r="N316" i="1" s="1"/>
  <c r="I315" i="1"/>
  <c r="Q315" i="1" s="1"/>
  <c r="G315" i="1"/>
  <c r="P315" i="1" s="1"/>
  <c r="E315" i="1"/>
  <c r="O315" i="1" s="1"/>
  <c r="C315" i="1"/>
  <c r="N315" i="1" s="1"/>
  <c r="I314" i="1"/>
  <c r="Q314" i="1" s="1"/>
  <c r="G314" i="1"/>
  <c r="P314" i="1" s="1"/>
  <c r="E314" i="1"/>
  <c r="O314" i="1" s="1"/>
  <c r="C314" i="1"/>
  <c r="N314" i="1" s="1"/>
  <c r="I313" i="1"/>
  <c r="Q313" i="1" s="1"/>
  <c r="G313" i="1"/>
  <c r="P313" i="1" s="1"/>
  <c r="E313" i="1"/>
  <c r="O313" i="1" s="1"/>
  <c r="C313" i="1"/>
  <c r="N313" i="1" s="1"/>
  <c r="I312" i="1"/>
  <c r="Q312" i="1" s="1"/>
  <c r="G312" i="1"/>
  <c r="P312" i="1" s="1"/>
  <c r="E312" i="1"/>
  <c r="O312" i="1" s="1"/>
  <c r="C312" i="1"/>
  <c r="N312" i="1" s="1"/>
  <c r="I311" i="1"/>
  <c r="Q311" i="1" s="1"/>
  <c r="G311" i="1"/>
  <c r="P311" i="1" s="1"/>
  <c r="E311" i="1"/>
  <c r="O311" i="1" s="1"/>
  <c r="C311" i="1"/>
  <c r="N311" i="1" s="1"/>
  <c r="I310" i="1"/>
  <c r="Q310" i="1" s="1"/>
  <c r="G310" i="1"/>
  <c r="P310" i="1" s="1"/>
  <c r="E310" i="1"/>
  <c r="O310" i="1" s="1"/>
  <c r="C310" i="1"/>
  <c r="N310" i="1" s="1"/>
  <c r="I309" i="1"/>
  <c r="Q309" i="1" s="1"/>
  <c r="G309" i="1"/>
  <c r="P309" i="1" s="1"/>
  <c r="E309" i="1"/>
  <c r="O309" i="1" s="1"/>
  <c r="C309" i="1"/>
  <c r="N309" i="1" s="1"/>
  <c r="I308" i="1"/>
  <c r="Q308" i="1" s="1"/>
  <c r="G308" i="1"/>
  <c r="P308" i="1" s="1"/>
  <c r="E308" i="1"/>
  <c r="O308" i="1" s="1"/>
  <c r="C308" i="1"/>
  <c r="N308" i="1" s="1"/>
  <c r="I307" i="1"/>
  <c r="Q307" i="1" s="1"/>
  <c r="G307" i="1"/>
  <c r="P307" i="1" s="1"/>
  <c r="E307" i="1"/>
  <c r="O307" i="1" s="1"/>
  <c r="C307" i="1"/>
  <c r="N307" i="1" s="1"/>
  <c r="I306" i="1"/>
  <c r="Q306" i="1" s="1"/>
  <c r="G306" i="1"/>
  <c r="P306" i="1" s="1"/>
  <c r="E306" i="1"/>
  <c r="O306" i="1" s="1"/>
  <c r="C306" i="1"/>
  <c r="N306" i="1" s="1"/>
  <c r="I305" i="1"/>
  <c r="Q305" i="1" s="1"/>
  <c r="G305" i="1"/>
  <c r="P305" i="1" s="1"/>
  <c r="E305" i="1"/>
  <c r="O305" i="1" s="1"/>
  <c r="C305" i="1"/>
  <c r="N305" i="1" s="1"/>
  <c r="I304" i="1"/>
  <c r="Q304" i="1" s="1"/>
  <c r="G304" i="1"/>
  <c r="P304" i="1" s="1"/>
  <c r="E304" i="1"/>
  <c r="O304" i="1" s="1"/>
  <c r="C304" i="1"/>
  <c r="N304" i="1" s="1"/>
  <c r="I303" i="1"/>
  <c r="Q303" i="1" s="1"/>
  <c r="G303" i="1"/>
  <c r="P303" i="1" s="1"/>
  <c r="E303" i="1"/>
  <c r="O303" i="1" s="1"/>
  <c r="C303" i="1"/>
  <c r="N303" i="1" s="1"/>
  <c r="I302" i="1"/>
  <c r="Q302" i="1" s="1"/>
  <c r="G302" i="1"/>
  <c r="P302" i="1" s="1"/>
  <c r="E302" i="1"/>
  <c r="O302" i="1" s="1"/>
  <c r="C302" i="1"/>
  <c r="N302" i="1" s="1"/>
  <c r="I301" i="1"/>
  <c r="Q301" i="1" s="1"/>
  <c r="G301" i="1"/>
  <c r="P301" i="1" s="1"/>
  <c r="E301" i="1"/>
  <c r="O301" i="1" s="1"/>
  <c r="C301" i="1"/>
  <c r="N301" i="1" s="1"/>
  <c r="I300" i="1"/>
  <c r="Q300" i="1" s="1"/>
  <c r="G300" i="1"/>
  <c r="P300" i="1" s="1"/>
  <c r="E300" i="1"/>
  <c r="O300" i="1" s="1"/>
  <c r="C300" i="1"/>
  <c r="N300" i="1" s="1"/>
  <c r="I299" i="1"/>
  <c r="Q299" i="1" s="1"/>
  <c r="G299" i="1"/>
  <c r="P299" i="1" s="1"/>
  <c r="E299" i="1"/>
  <c r="O299" i="1" s="1"/>
  <c r="C299" i="1"/>
  <c r="N299" i="1" s="1"/>
  <c r="I298" i="1"/>
  <c r="Q298" i="1" s="1"/>
  <c r="G298" i="1"/>
  <c r="P298" i="1" s="1"/>
  <c r="E298" i="1"/>
  <c r="O298" i="1" s="1"/>
  <c r="C298" i="1"/>
  <c r="N298" i="1" s="1"/>
  <c r="I297" i="1"/>
  <c r="Q297" i="1" s="1"/>
  <c r="G297" i="1"/>
  <c r="P297" i="1" s="1"/>
  <c r="E297" i="1"/>
  <c r="O297" i="1" s="1"/>
  <c r="C297" i="1"/>
  <c r="N297" i="1" s="1"/>
  <c r="I296" i="1"/>
  <c r="Q296" i="1" s="1"/>
  <c r="G296" i="1"/>
  <c r="P296" i="1" s="1"/>
  <c r="E296" i="1"/>
  <c r="O296" i="1" s="1"/>
  <c r="C296" i="1"/>
  <c r="N296" i="1" s="1"/>
  <c r="I295" i="1"/>
  <c r="Q295" i="1" s="1"/>
  <c r="G295" i="1"/>
  <c r="P295" i="1" s="1"/>
  <c r="E295" i="1"/>
  <c r="O295" i="1" s="1"/>
  <c r="C295" i="1"/>
  <c r="N295" i="1" s="1"/>
  <c r="I294" i="1"/>
  <c r="Q294" i="1" s="1"/>
  <c r="G294" i="1"/>
  <c r="P294" i="1" s="1"/>
  <c r="E294" i="1"/>
  <c r="O294" i="1" s="1"/>
  <c r="C294" i="1"/>
  <c r="N294" i="1" s="1"/>
  <c r="I293" i="1"/>
  <c r="Q293" i="1" s="1"/>
  <c r="G293" i="1"/>
  <c r="P293" i="1" s="1"/>
  <c r="E293" i="1"/>
  <c r="O293" i="1" s="1"/>
  <c r="C293" i="1"/>
  <c r="N293" i="1" s="1"/>
  <c r="I292" i="1"/>
  <c r="Q292" i="1" s="1"/>
  <c r="G292" i="1"/>
  <c r="P292" i="1" s="1"/>
  <c r="E292" i="1"/>
  <c r="O292" i="1" s="1"/>
  <c r="C292" i="1"/>
  <c r="N292" i="1" s="1"/>
  <c r="I291" i="1"/>
  <c r="Q291" i="1" s="1"/>
  <c r="G291" i="1"/>
  <c r="P291" i="1" s="1"/>
  <c r="E291" i="1"/>
  <c r="O291" i="1" s="1"/>
  <c r="C291" i="1"/>
  <c r="N291" i="1" s="1"/>
  <c r="I290" i="1"/>
  <c r="Q290" i="1" s="1"/>
  <c r="G290" i="1"/>
  <c r="P290" i="1" s="1"/>
  <c r="E290" i="1"/>
  <c r="O290" i="1" s="1"/>
  <c r="C290" i="1"/>
  <c r="N290" i="1" s="1"/>
  <c r="I289" i="1"/>
  <c r="Q289" i="1" s="1"/>
  <c r="G289" i="1"/>
  <c r="P289" i="1" s="1"/>
  <c r="E289" i="1"/>
  <c r="O289" i="1" s="1"/>
  <c r="C289" i="1"/>
  <c r="N289" i="1" s="1"/>
  <c r="I288" i="1"/>
  <c r="Q288" i="1" s="1"/>
  <c r="G288" i="1"/>
  <c r="P288" i="1" s="1"/>
  <c r="E288" i="1"/>
  <c r="O288" i="1" s="1"/>
  <c r="C288" i="1"/>
  <c r="N288" i="1" s="1"/>
  <c r="I287" i="1"/>
  <c r="Q287" i="1" s="1"/>
  <c r="G287" i="1"/>
  <c r="P287" i="1" s="1"/>
  <c r="E287" i="1"/>
  <c r="O287" i="1" s="1"/>
  <c r="C287" i="1"/>
  <c r="N287" i="1" s="1"/>
  <c r="I286" i="1"/>
  <c r="Q286" i="1" s="1"/>
  <c r="G286" i="1"/>
  <c r="P286" i="1" s="1"/>
  <c r="E286" i="1"/>
  <c r="O286" i="1" s="1"/>
  <c r="C286" i="1"/>
  <c r="N286" i="1" s="1"/>
  <c r="I285" i="1"/>
  <c r="Q285" i="1" s="1"/>
  <c r="G285" i="1"/>
  <c r="P285" i="1" s="1"/>
  <c r="E285" i="1"/>
  <c r="O285" i="1" s="1"/>
  <c r="C285" i="1"/>
  <c r="N285" i="1" s="1"/>
  <c r="I284" i="1"/>
  <c r="Q284" i="1" s="1"/>
  <c r="G284" i="1"/>
  <c r="P284" i="1" s="1"/>
  <c r="E284" i="1"/>
  <c r="O284" i="1" s="1"/>
  <c r="C284" i="1"/>
  <c r="N284" i="1" s="1"/>
  <c r="I283" i="1"/>
  <c r="Q283" i="1" s="1"/>
  <c r="G283" i="1"/>
  <c r="P283" i="1" s="1"/>
  <c r="E283" i="1"/>
  <c r="O283" i="1" s="1"/>
  <c r="C283" i="1"/>
  <c r="N283" i="1" s="1"/>
  <c r="I282" i="1"/>
  <c r="Q282" i="1" s="1"/>
  <c r="G282" i="1"/>
  <c r="P282" i="1" s="1"/>
  <c r="E282" i="1"/>
  <c r="O282" i="1" s="1"/>
  <c r="C282" i="1"/>
  <c r="N282" i="1" s="1"/>
  <c r="I281" i="1"/>
  <c r="Q281" i="1" s="1"/>
  <c r="G281" i="1"/>
  <c r="P281" i="1" s="1"/>
  <c r="E281" i="1"/>
  <c r="O281" i="1" s="1"/>
  <c r="C281" i="1"/>
  <c r="N281" i="1" s="1"/>
  <c r="I280" i="1"/>
  <c r="Q280" i="1" s="1"/>
  <c r="G280" i="1"/>
  <c r="P280" i="1" s="1"/>
  <c r="E280" i="1"/>
  <c r="O280" i="1" s="1"/>
  <c r="C280" i="1"/>
  <c r="N280" i="1" s="1"/>
  <c r="I279" i="1"/>
  <c r="Q279" i="1" s="1"/>
  <c r="G279" i="1"/>
  <c r="P279" i="1" s="1"/>
  <c r="E279" i="1"/>
  <c r="O279" i="1" s="1"/>
  <c r="C279" i="1"/>
  <c r="N279" i="1" s="1"/>
  <c r="I278" i="1"/>
  <c r="Q278" i="1" s="1"/>
  <c r="G278" i="1"/>
  <c r="P278" i="1" s="1"/>
  <c r="E278" i="1"/>
  <c r="O278" i="1" s="1"/>
  <c r="C278" i="1"/>
  <c r="N278" i="1" s="1"/>
  <c r="I277" i="1"/>
  <c r="Q277" i="1" s="1"/>
  <c r="G277" i="1"/>
  <c r="P277" i="1" s="1"/>
  <c r="E277" i="1"/>
  <c r="O277" i="1" s="1"/>
  <c r="C277" i="1"/>
  <c r="N277" i="1" s="1"/>
  <c r="I276" i="1"/>
  <c r="Q276" i="1" s="1"/>
  <c r="G276" i="1"/>
  <c r="P276" i="1" s="1"/>
  <c r="E276" i="1"/>
  <c r="O276" i="1" s="1"/>
  <c r="C276" i="1"/>
  <c r="N276" i="1" s="1"/>
  <c r="I275" i="1"/>
  <c r="Q275" i="1" s="1"/>
  <c r="G275" i="1"/>
  <c r="P275" i="1" s="1"/>
  <c r="E275" i="1"/>
  <c r="O275" i="1" s="1"/>
  <c r="C275" i="1"/>
  <c r="N275" i="1" s="1"/>
  <c r="I274" i="1"/>
  <c r="Q274" i="1" s="1"/>
  <c r="G274" i="1"/>
  <c r="P274" i="1" s="1"/>
  <c r="E274" i="1"/>
  <c r="O274" i="1" s="1"/>
  <c r="C274" i="1"/>
  <c r="N274" i="1" s="1"/>
  <c r="I273" i="1"/>
  <c r="Q273" i="1" s="1"/>
  <c r="G273" i="1"/>
  <c r="P273" i="1" s="1"/>
  <c r="E273" i="1"/>
  <c r="O273" i="1" s="1"/>
  <c r="C273" i="1"/>
  <c r="N273" i="1" s="1"/>
  <c r="I272" i="1"/>
  <c r="Q272" i="1" s="1"/>
  <c r="G272" i="1"/>
  <c r="P272" i="1" s="1"/>
  <c r="E272" i="1"/>
  <c r="O272" i="1" s="1"/>
  <c r="C272" i="1"/>
  <c r="N272" i="1" s="1"/>
  <c r="I271" i="1"/>
  <c r="Q271" i="1" s="1"/>
  <c r="G271" i="1"/>
  <c r="P271" i="1" s="1"/>
  <c r="E271" i="1"/>
  <c r="O271" i="1" s="1"/>
  <c r="C271" i="1"/>
  <c r="N271" i="1" s="1"/>
  <c r="I270" i="1"/>
  <c r="Q270" i="1" s="1"/>
  <c r="G270" i="1"/>
  <c r="P270" i="1" s="1"/>
  <c r="E270" i="1"/>
  <c r="O270" i="1" s="1"/>
  <c r="C270" i="1"/>
  <c r="N270" i="1" s="1"/>
  <c r="I269" i="1"/>
  <c r="Q269" i="1" s="1"/>
  <c r="G269" i="1"/>
  <c r="P269" i="1" s="1"/>
  <c r="E269" i="1"/>
  <c r="O269" i="1" s="1"/>
  <c r="C269" i="1"/>
  <c r="N269" i="1" s="1"/>
  <c r="I268" i="1"/>
  <c r="Q268" i="1" s="1"/>
  <c r="G268" i="1"/>
  <c r="P268" i="1" s="1"/>
  <c r="E268" i="1"/>
  <c r="O268" i="1" s="1"/>
  <c r="C268" i="1"/>
  <c r="N268" i="1" s="1"/>
  <c r="I267" i="1"/>
  <c r="Q267" i="1" s="1"/>
  <c r="G267" i="1"/>
  <c r="P267" i="1" s="1"/>
  <c r="E267" i="1"/>
  <c r="O267" i="1" s="1"/>
  <c r="C267" i="1"/>
  <c r="N267" i="1" s="1"/>
  <c r="I266" i="1"/>
  <c r="Q266" i="1" s="1"/>
  <c r="G266" i="1"/>
  <c r="P266" i="1" s="1"/>
  <c r="E266" i="1"/>
  <c r="O266" i="1" s="1"/>
  <c r="C266" i="1"/>
  <c r="N266" i="1" s="1"/>
  <c r="I265" i="1"/>
  <c r="Q265" i="1" s="1"/>
  <c r="G265" i="1"/>
  <c r="P265" i="1" s="1"/>
  <c r="E265" i="1"/>
  <c r="O265" i="1" s="1"/>
  <c r="C265" i="1"/>
  <c r="N265" i="1" s="1"/>
  <c r="I264" i="1"/>
  <c r="Q264" i="1" s="1"/>
  <c r="G264" i="1"/>
  <c r="P264" i="1" s="1"/>
  <c r="E264" i="1"/>
  <c r="O264" i="1" s="1"/>
  <c r="C264" i="1"/>
  <c r="N264" i="1" s="1"/>
  <c r="I263" i="1"/>
  <c r="Q263" i="1" s="1"/>
  <c r="G263" i="1"/>
  <c r="P263" i="1" s="1"/>
  <c r="E263" i="1"/>
  <c r="O263" i="1" s="1"/>
  <c r="C263" i="1"/>
  <c r="N263" i="1" s="1"/>
  <c r="I262" i="1"/>
  <c r="Q262" i="1" s="1"/>
  <c r="G262" i="1"/>
  <c r="P262" i="1" s="1"/>
  <c r="E262" i="1"/>
  <c r="O262" i="1" s="1"/>
  <c r="C262" i="1"/>
  <c r="N262" i="1" s="1"/>
  <c r="I261" i="1"/>
  <c r="Q261" i="1" s="1"/>
  <c r="G261" i="1"/>
  <c r="P261" i="1" s="1"/>
  <c r="E261" i="1"/>
  <c r="O261" i="1" s="1"/>
  <c r="C261" i="1"/>
  <c r="N261" i="1" s="1"/>
  <c r="I260" i="1"/>
  <c r="Q260" i="1" s="1"/>
  <c r="G260" i="1"/>
  <c r="P260" i="1" s="1"/>
  <c r="E260" i="1"/>
  <c r="O260" i="1" s="1"/>
  <c r="C260" i="1"/>
  <c r="N260" i="1" s="1"/>
  <c r="I259" i="1"/>
  <c r="Q259" i="1" s="1"/>
  <c r="G259" i="1"/>
  <c r="P259" i="1" s="1"/>
  <c r="E259" i="1"/>
  <c r="O259" i="1" s="1"/>
  <c r="C259" i="1"/>
  <c r="N259" i="1" s="1"/>
  <c r="I258" i="1"/>
  <c r="Q258" i="1" s="1"/>
  <c r="G258" i="1"/>
  <c r="P258" i="1" s="1"/>
  <c r="E258" i="1"/>
  <c r="O258" i="1" s="1"/>
  <c r="C258" i="1"/>
  <c r="N258" i="1" s="1"/>
  <c r="I257" i="1"/>
  <c r="Q257" i="1" s="1"/>
  <c r="G257" i="1"/>
  <c r="P257" i="1" s="1"/>
  <c r="E257" i="1"/>
  <c r="O257" i="1" s="1"/>
  <c r="C257" i="1"/>
  <c r="N257" i="1" s="1"/>
  <c r="I256" i="1"/>
  <c r="Q256" i="1" s="1"/>
  <c r="G256" i="1"/>
  <c r="P256" i="1" s="1"/>
  <c r="E256" i="1"/>
  <c r="O256" i="1" s="1"/>
  <c r="C256" i="1"/>
  <c r="N256" i="1" s="1"/>
  <c r="I255" i="1"/>
  <c r="Q255" i="1" s="1"/>
  <c r="G255" i="1"/>
  <c r="P255" i="1" s="1"/>
  <c r="E255" i="1"/>
  <c r="O255" i="1" s="1"/>
  <c r="C255" i="1"/>
  <c r="N255" i="1" s="1"/>
  <c r="I254" i="1"/>
  <c r="Q254" i="1" s="1"/>
  <c r="G254" i="1"/>
  <c r="P254" i="1" s="1"/>
  <c r="E254" i="1"/>
  <c r="O254" i="1" s="1"/>
  <c r="C254" i="1"/>
  <c r="N254" i="1" s="1"/>
  <c r="I253" i="1"/>
  <c r="Q253" i="1" s="1"/>
  <c r="G253" i="1"/>
  <c r="P253" i="1" s="1"/>
  <c r="E253" i="1"/>
  <c r="O253" i="1" s="1"/>
  <c r="C253" i="1"/>
  <c r="N253" i="1" s="1"/>
  <c r="I252" i="1"/>
  <c r="Q252" i="1" s="1"/>
  <c r="G252" i="1"/>
  <c r="P252" i="1" s="1"/>
  <c r="E252" i="1"/>
  <c r="O252" i="1" s="1"/>
  <c r="C252" i="1"/>
  <c r="N252" i="1" s="1"/>
  <c r="I251" i="1"/>
  <c r="Q251" i="1" s="1"/>
  <c r="G251" i="1"/>
  <c r="P251" i="1" s="1"/>
  <c r="E251" i="1"/>
  <c r="O251" i="1" s="1"/>
  <c r="C251" i="1"/>
  <c r="N251" i="1" s="1"/>
  <c r="I250" i="1"/>
  <c r="Q250" i="1" s="1"/>
  <c r="G250" i="1"/>
  <c r="P250" i="1" s="1"/>
  <c r="E250" i="1"/>
  <c r="O250" i="1" s="1"/>
  <c r="C250" i="1"/>
  <c r="N250" i="1" s="1"/>
  <c r="I249" i="1"/>
  <c r="Q249" i="1" s="1"/>
  <c r="G249" i="1"/>
  <c r="P249" i="1" s="1"/>
  <c r="E249" i="1"/>
  <c r="O249" i="1" s="1"/>
  <c r="C249" i="1"/>
  <c r="N249" i="1" s="1"/>
  <c r="I248" i="1"/>
  <c r="Q248" i="1" s="1"/>
  <c r="G248" i="1"/>
  <c r="P248" i="1" s="1"/>
  <c r="E248" i="1"/>
  <c r="O248" i="1" s="1"/>
  <c r="C248" i="1"/>
  <c r="N248" i="1" s="1"/>
  <c r="I247" i="1"/>
  <c r="Q247" i="1" s="1"/>
  <c r="G247" i="1"/>
  <c r="P247" i="1" s="1"/>
  <c r="E247" i="1"/>
  <c r="O247" i="1" s="1"/>
  <c r="C247" i="1"/>
  <c r="N247" i="1" s="1"/>
  <c r="I246" i="1"/>
  <c r="Q246" i="1" s="1"/>
  <c r="G246" i="1"/>
  <c r="P246" i="1" s="1"/>
  <c r="E246" i="1"/>
  <c r="O246" i="1" s="1"/>
  <c r="C246" i="1"/>
  <c r="N246" i="1" s="1"/>
  <c r="I245" i="1"/>
  <c r="Q245" i="1" s="1"/>
  <c r="G245" i="1"/>
  <c r="P245" i="1" s="1"/>
  <c r="E245" i="1"/>
  <c r="O245" i="1" s="1"/>
  <c r="C245" i="1"/>
  <c r="N245" i="1" s="1"/>
  <c r="I244" i="1"/>
  <c r="Q244" i="1" s="1"/>
  <c r="G244" i="1"/>
  <c r="P244" i="1" s="1"/>
  <c r="E244" i="1"/>
  <c r="O244" i="1" s="1"/>
  <c r="C244" i="1"/>
  <c r="N244" i="1" s="1"/>
  <c r="I243" i="1"/>
  <c r="Q243" i="1" s="1"/>
  <c r="G243" i="1"/>
  <c r="P243" i="1" s="1"/>
  <c r="E243" i="1"/>
  <c r="O243" i="1" s="1"/>
  <c r="C243" i="1"/>
  <c r="N243" i="1" s="1"/>
  <c r="I242" i="1"/>
  <c r="Q242" i="1" s="1"/>
  <c r="G242" i="1"/>
  <c r="P242" i="1" s="1"/>
  <c r="E242" i="1"/>
  <c r="O242" i="1" s="1"/>
  <c r="C242" i="1"/>
  <c r="N242" i="1" s="1"/>
  <c r="I241" i="1"/>
  <c r="Q241" i="1" s="1"/>
  <c r="G241" i="1"/>
  <c r="P241" i="1" s="1"/>
  <c r="E241" i="1"/>
  <c r="O241" i="1" s="1"/>
  <c r="C241" i="1"/>
  <c r="N241" i="1" s="1"/>
  <c r="I240" i="1"/>
  <c r="Q240" i="1" s="1"/>
  <c r="G240" i="1"/>
  <c r="P240" i="1" s="1"/>
  <c r="E240" i="1"/>
  <c r="O240" i="1" s="1"/>
  <c r="C240" i="1"/>
  <c r="N240" i="1" s="1"/>
  <c r="I239" i="1"/>
  <c r="Q239" i="1" s="1"/>
  <c r="G239" i="1"/>
  <c r="P239" i="1" s="1"/>
  <c r="E239" i="1"/>
  <c r="O239" i="1" s="1"/>
  <c r="C239" i="1"/>
  <c r="N239" i="1" s="1"/>
  <c r="I238" i="1"/>
  <c r="Q238" i="1" s="1"/>
  <c r="G238" i="1"/>
  <c r="P238" i="1" s="1"/>
  <c r="E238" i="1"/>
  <c r="O238" i="1" s="1"/>
  <c r="C238" i="1"/>
  <c r="N238" i="1" s="1"/>
  <c r="I237" i="1"/>
  <c r="Q237" i="1" s="1"/>
  <c r="G237" i="1"/>
  <c r="P237" i="1" s="1"/>
  <c r="E237" i="1"/>
  <c r="O237" i="1" s="1"/>
  <c r="C237" i="1"/>
  <c r="N237" i="1" s="1"/>
  <c r="I236" i="1"/>
  <c r="Q236" i="1" s="1"/>
  <c r="G236" i="1"/>
  <c r="P236" i="1" s="1"/>
  <c r="E236" i="1"/>
  <c r="O236" i="1" s="1"/>
  <c r="C236" i="1"/>
  <c r="N236" i="1" s="1"/>
  <c r="I235" i="1"/>
  <c r="Q235" i="1" s="1"/>
  <c r="G235" i="1"/>
  <c r="P235" i="1" s="1"/>
  <c r="E235" i="1"/>
  <c r="O235" i="1" s="1"/>
  <c r="C235" i="1"/>
  <c r="N235" i="1" s="1"/>
  <c r="I234" i="1"/>
  <c r="Q234" i="1" s="1"/>
  <c r="G234" i="1"/>
  <c r="P234" i="1" s="1"/>
  <c r="E234" i="1"/>
  <c r="O234" i="1" s="1"/>
  <c r="C234" i="1"/>
  <c r="N234" i="1" s="1"/>
  <c r="I233" i="1"/>
  <c r="Q233" i="1" s="1"/>
  <c r="G233" i="1"/>
  <c r="P233" i="1" s="1"/>
  <c r="E233" i="1"/>
  <c r="O233" i="1" s="1"/>
  <c r="C233" i="1"/>
  <c r="N233" i="1" s="1"/>
  <c r="I232" i="1"/>
  <c r="Q232" i="1" s="1"/>
  <c r="G232" i="1"/>
  <c r="P232" i="1" s="1"/>
  <c r="E232" i="1"/>
  <c r="O232" i="1" s="1"/>
  <c r="C232" i="1"/>
  <c r="N232" i="1" s="1"/>
  <c r="I231" i="1"/>
  <c r="Q231" i="1" s="1"/>
  <c r="G231" i="1"/>
  <c r="P231" i="1" s="1"/>
  <c r="E231" i="1"/>
  <c r="O231" i="1" s="1"/>
  <c r="C231" i="1"/>
  <c r="N231" i="1" s="1"/>
  <c r="I230" i="1"/>
  <c r="Q230" i="1" s="1"/>
  <c r="G230" i="1"/>
  <c r="P230" i="1" s="1"/>
  <c r="E230" i="1"/>
  <c r="O230" i="1" s="1"/>
  <c r="C230" i="1"/>
  <c r="N230" i="1" s="1"/>
  <c r="I229" i="1"/>
  <c r="Q229" i="1" s="1"/>
  <c r="G229" i="1"/>
  <c r="P229" i="1" s="1"/>
  <c r="E229" i="1"/>
  <c r="O229" i="1" s="1"/>
  <c r="C229" i="1"/>
  <c r="N229" i="1" s="1"/>
  <c r="I228" i="1"/>
  <c r="Q228" i="1" s="1"/>
  <c r="G228" i="1"/>
  <c r="P228" i="1" s="1"/>
  <c r="E228" i="1"/>
  <c r="O228" i="1" s="1"/>
  <c r="C228" i="1"/>
  <c r="N228" i="1" s="1"/>
  <c r="I227" i="1"/>
  <c r="Q227" i="1" s="1"/>
  <c r="G227" i="1"/>
  <c r="P227" i="1" s="1"/>
  <c r="E227" i="1"/>
  <c r="O227" i="1" s="1"/>
  <c r="C227" i="1"/>
  <c r="N227" i="1" s="1"/>
  <c r="I226" i="1"/>
  <c r="Q226" i="1" s="1"/>
  <c r="G226" i="1"/>
  <c r="P226" i="1" s="1"/>
  <c r="E226" i="1"/>
  <c r="O226" i="1" s="1"/>
  <c r="C226" i="1"/>
  <c r="N226" i="1" s="1"/>
  <c r="I225" i="1"/>
  <c r="Q225" i="1" s="1"/>
  <c r="G225" i="1"/>
  <c r="P225" i="1" s="1"/>
  <c r="E225" i="1"/>
  <c r="O225" i="1" s="1"/>
  <c r="C225" i="1"/>
  <c r="N225" i="1" s="1"/>
  <c r="I224" i="1"/>
  <c r="Q224" i="1" s="1"/>
  <c r="G224" i="1"/>
  <c r="P224" i="1" s="1"/>
  <c r="E224" i="1"/>
  <c r="O224" i="1" s="1"/>
  <c r="C224" i="1"/>
  <c r="N224" i="1" s="1"/>
  <c r="I223" i="1"/>
  <c r="Q223" i="1" s="1"/>
  <c r="G223" i="1"/>
  <c r="P223" i="1" s="1"/>
  <c r="E223" i="1"/>
  <c r="O223" i="1" s="1"/>
  <c r="C223" i="1"/>
  <c r="N223" i="1" s="1"/>
  <c r="I222" i="1"/>
  <c r="Q222" i="1" s="1"/>
  <c r="G222" i="1"/>
  <c r="P222" i="1" s="1"/>
  <c r="E222" i="1"/>
  <c r="O222" i="1" s="1"/>
  <c r="C222" i="1"/>
  <c r="N222" i="1" s="1"/>
  <c r="I221" i="1"/>
  <c r="Q221" i="1" s="1"/>
  <c r="G221" i="1"/>
  <c r="P221" i="1" s="1"/>
  <c r="E221" i="1"/>
  <c r="O221" i="1" s="1"/>
  <c r="C221" i="1"/>
  <c r="N221" i="1" s="1"/>
  <c r="I220" i="1"/>
  <c r="Q220" i="1" s="1"/>
  <c r="G220" i="1"/>
  <c r="P220" i="1" s="1"/>
  <c r="E220" i="1"/>
  <c r="O220" i="1" s="1"/>
  <c r="C220" i="1"/>
  <c r="N220" i="1" s="1"/>
  <c r="I219" i="1"/>
  <c r="Q219" i="1" s="1"/>
  <c r="G219" i="1"/>
  <c r="P219" i="1" s="1"/>
  <c r="E219" i="1"/>
  <c r="O219" i="1" s="1"/>
  <c r="C219" i="1"/>
  <c r="N219" i="1" s="1"/>
  <c r="I218" i="1"/>
  <c r="Q218" i="1" s="1"/>
  <c r="G218" i="1"/>
  <c r="P218" i="1" s="1"/>
  <c r="E218" i="1"/>
  <c r="O218" i="1" s="1"/>
  <c r="C218" i="1"/>
  <c r="N218" i="1" s="1"/>
  <c r="I217" i="1"/>
  <c r="Q217" i="1" s="1"/>
  <c r="G217" i="1"/>
  <c r="P217" i="1" s="1"/>
  <c r="E217" i="1"/>
  <c r="O217" i="1" s="1"/>
  <c r="C217" i="1"/>
  <c r="N217" i="1" s="1"/>
  <c r="I216" i="1"/>
  <c r="Q216" i="1" s="1"/>
  <c r="G216" i="1"/>
  <c r="P216" i="1" s="1"/>
  <c r="E216" i="1"/>
  <c r="O216" i="1" s="1"/>
  <c r="C216" i="1"/>
  <c r="N216" i="1" s="1"/>
  <c r="I215" i="1"/>
  <c r="Q215" i="1" s="1"/>
  <c r="G215" i="1"/>
  <c r="P215" i="1" s="1"/>
  <c r="E215" i="1"/>
  <c r="O215" i="1" s="1"/>
  <c r="C215" i="1"/>
  <c r="N215" i="1" s="1"/>
  <c r="I214" i="1"/>
  <c r="Q214" i="1" s="1"/>
  <c r="G214" i="1"/>
  <c r="P214" i="1" s="1"/>
  <c r="E214" i="1"/>
  <c r="O214" i="1" s="1"/>
  <c r="C214" i="1"/>
  <c r="N214" i="1" s="1"/>
  <c r="I213" i="1"/>
  <c r="Q213" i="1" s="1"/>
  <c r="G213" i="1"/>
  <c r="P213" i="1" s="1"/>
  <c r="E213" i="1"/>
  <c r="O213" i="1" s="1"/>
  <c r="C213" i="1"/>
  <c r="N213" i="1" s="1"/>
  <c r="I212" i="1"/>
  <c r="Q212" i="1" s="1"/>
  <c r="G212" i="1"/>
  <c r="P212" i="1" s="1"/>
  <c r="E212" i="1"/>
  <c r="O212" i="1" s="1"/>
  <c r="C212" i="1"/>
  <c r="N212" i="1" s="1"/>
  <c r="I211" i="1"/>
  <c r="Q211" i="1" s="1"/>
  <c r="G211" i="1"/>
  <c r="P211" i="1" s="1"/>
  <c r="E211" i="1"/>
  <c r="O211" i="1" s="1"/>
  <c r="C211" i="1"/>
  <c r="N211" i="1" s="1"/>
  <c r="I210" i="1"/>
  <c r="Q210" i="1" s="1"/>
  <c r="G210" i="1"/>
  <c r="P210" i="1" s="1"/>
  <c r="E210" i="1"/>
  <c r="O210" i="1" s="1"/>
  <c r="C210" i="1"/>
  <c r="N210" i="1" s="1"/>
  <c r="I209" i="1"/>
  <c r="Q209" i="1" s="1"/>
  <c r="G209" i="1"/>
  <c r="P209" i="1" s="1"/>
  <c r="E209" i="1"/>
  <c r="O209" i="1" s="1"/>
  <c r="C209" i="1"/>
  <c r="N209" i="1" s="1"/>
  <c r="I208" i="1"/>
  <c r="Q208" i="1" s="1"/>
  <c r="G208" i="1"/>
  <c r="P208" i="1" s="1"/>
  <c r="E208" i="1"/>
  <c r="O208" i="1" s="1"/>
  <c r="C208" i="1"/>
  <c r="N208" i="1" s="1"/>
  <c r="I207" i="1"/>
  <c r="Q207" i="1" s="1"/>
  <c r="G207" i="1"/>
  <c r="P207" i="1" s="1"/>
  <c r="E207" i="1"/>
  <c r="O207" i="1" s="1"/>
  <c r="C207" i="1"/>
  <c r="N207" i="1" s="1"/>
  <c r="I206" i="1"/>
  <c r="Q206" i="1" s="1"/>
  <c r="G206" i="1"/>
  <c r="P206" i="1" s="1"/>
  <c r="E206" i="1"/>
  <c r="O206" i="1" s="1"/>
  <c r="C206" i="1"/>
  <c r="N206" i="1" s="1"/>
  <c r="I205" i="1"/>
  <c r="Q205" i="1" s="1"/>
  <c r="G205" i="1"/>
  <c r="P205" i="1" s="1"/>
  <c r="E205" i="1"/>
  <c r="O205" i="1" s="1"/>
  <c r="C205" i="1"/>
  <c r="N205" i="1" s="1"/>
  <c r="I204" i="1"/>
  <c r="Q204" i="1" s="1"/>
  <c r="G204" i="1"/>
  <c r="P204" i="1" s="1"/>
  <c r="E204" i="1"/>
  <c r="O204" i="1" s="1"/>
  <c r="C204" i="1"/>
  <c r="N204" i="1" s="1"/>
  <c r="I203" i="1"/>
  <c r="Q203" i="1" s="1"/>
  <c r="G203" i="1"/>
  <c r="P203" i="1" s="1"/>
  <c r="E203" i="1"/>
  <c r="O203" i="1" s="1"/>
  <c r="C203" i="1"/>
  <c r="N203" i="1" s="1"/>
  <c r="I202" i="1"/>
  <c r="Q202" i="1" s="1"/>
  <c r="G202" i="1"/>
  <c r="P202" i="1" s="1"/>
  <c r="E202" i="1"/>
  <c r="O202" i="1" s="1"/>
  <c r="C202" i="1"/>
  <c r="N202" i="1" s="1"/>
  <c r="I201" i="1"/>
  <c r="Q201" i="1" s="1"/>
  <c r="G201" i="1"/>
  <c r="P201" i="1" s="1"/>
  <c r="E201" i="1"/>
  <c r="O201" i="1" s="1"/>
  <c r="C201" i="1"/>
  <c r="N201" i="1" s="1"/>
  <c r="I200" i="1"/>
  <c r="Q200" i="1" s="1"/>
  <c r="G200" i="1"/>
  <c r="P200" i="1" s="1"/>
  <c r="E200" i="1"/>
  <c r="O200" i="1" s="1"/>
  <c r="C200" i="1"/>
  <c r="N200" i="1" s="1"/>
  <c r="I199" i="1"/>
  <c r="Q199" i="1" s="1"/>
  <c r="G199" i="1"/>
  <c r="P199" i="1" s="1"/>
  <c r="E199" i="1"/>
  <c r="O199" i="1" s="1"/>
  <c r="C199" i="1"/>
  <c r="N199" i="1" s="1"/>
  <c r="I198" i="1"/>
  <c r="Q198" i="1" s="1"/>
  <c r="G198" i="1"/>
  <c r="P198" i="1" s="1"/>
  <c r="E198" i="1"/>
  <c r="O198" i="1" s="1"/>
  <c r="C198" i="1"/>
  <c r="N198" i="1" s="1"/>
  <c r="I197" i="1"/>
  <c r="Q197" i="1" s="1"/>
  <c r="G197" i="1"/>
  <c r="P197" i="1" s="1"/>
  <c r="E197" i="1"/>
  <c r="O197" i="1" s="1"/>
  <c r="C197" i="1"/>
  <c r="N197" i="1" s="1"/>
  <c r="I196" i="1"/>
  <c r="Q196" i="1" s="1"/>
  <c r="G196" i="1"/>
  <c r="P196" i="1" s="1"/>
  <c r="E196" i="1"/>
  <c r="O196" i="1" s="1"/>
  <c r="C196" i="1"/>
  <c r="N196" i="1" s="1"/>
  <c r="I195" i="1"/>
  <c r="Q195" i="1" s="1"/>
  <c r="G195" i="1"/>
  <c r="P195" i="1" s="1"/>
  <c r="E195" i="1"/>
  <c r="O195" i="1" s="1"/>
  <c r="C195" i="1"/>
  <c r="N195" i="1" s="1"/>
  <c r="I194" i="1"/>
  <c r="Q194" i="1" s="1"/>
  <c r="G194" i="1"/>
  <c r="P194" i="1" s="1"/>
  <c r="E194" i="1"/>
  <c r="O194" i="1" s="1"/>
  <c r="C194" i="1"/>
  <c r="N194" i="1" s="1"/>
  <c r="I193" i="1"/>
  <c r="Q193" i="1" s="1"/>
  <c r="G193" i="1"/>
  <c r="P193" i="1" s="1"/>
  <c r="E193" i="1"/>
  <c r="O193" i="1" s="1"/>
  <c r="C193" i="1"/>
  <c r="N193" i="1" s="1"/>
  <c r="I192" i="1"/>
  <c r="Q192" i="1" s="1"/>
  <c r="G192" i="1"/>
  <c r="P192" i="1" s="1"/>
  <c r="E192" i="1"/>
  <c r="O192" i="1" s="1"/>
  <c r="C192" i="1"/>
  <c r="N192" i="1" s="1"/>
  <c r="I191" i="1"/>
  <c r="Q191" i="1" s="1"/>
  <c r="G191" i="1"/>
  <c r="P191" i="1" s="1"/>
  <c r="E191" i="1"/>
  <c r="O191" i="1" s="1"/>
  <c r="C191" i="1"/>
  <c r="N191" i="1" s="1"/>
  <c r="I190" i="1"/>
  <c r="Q190" i="1" s="1"/>
  <c r="G190" i="1"/>
  <c r="P190" i="1" s="1"/>
  <c r="E190" i="1"/>
  <c r="O190" i="1" s="1"/>
  <c r="C190" i="1"/>
  <c r="N190" i="1" s="1"/>
  <c r="I189" i="1"/>
  <c r="Q189" i="1" s="1"/>
  <c r="G189" i="1"/>
  <c r="P189" i="1" s="1"/>
  <c r="E189" i="1"/>
  <c r="O189" i="1" s="1"/>
  <c r="C189" i="1"/>
  <c r="N189" i="1" s="1"/>
  <c r="I188" i="1"/>
  <c r="Q188" i="1" s="1"/>
  <c r="G188" i="1"/>
  <c r="P188" i="1" s="1"/>
  <c r="E188" i="1"/>
  <c r="O188" i="1" s="1"/>
  <c r="C188" i="1"/>
  <c r="N188" i="1" s="1"/>
  <c r="I187" i="1"/>
  <c r="Q187" i="1" s="1"/>
  <c r="G187" i="1"/>
  <c r="P187" i="1" s="1"/>
  <c r="E187" i="1"/>
  <c r="O187" i="1" s="1"/>
  <c r="C187" i="1"/>
  <c r="N187" i="1" s="1"/>
  <c r="I186" i="1"/>
  <c r="Q186" i="1" s="1"/>
  <c r="G186" i="1"/>
  <c r="P186" i="1" s="1"/>
  <c r="E186" i="1"/>
  <c r="O186" i="1" s="1"/>
  <c r="C186" i="1"/>
  <c r="N186" i="1" s="1"/>
  <c r="I185" i="1"/>
  <c r="Q185" i="1" s="1"/>
  <c r="G185" i="1"/>
  <c r="P185" i="1" s="1"/>
  <c r="E185" i="1"/>
  <c r="O185" i="1" s="1"/>
  <c r="C185" i="1"/>
  <c r="N185" i="1" s="1"/>
  <c r="I184" i="1"/>
  <c r="Q184" i="1" s="1"/>
  <c r="G184" i="1"/>
  <c r="P184" i="1" s="1"/>
  <c r="E184" i="1"/>
  <c r="O184" i="1" s="1"/>
  <c r="C184" i="1"/>
  <c r="N184" i="1" s="1"/>
  <c r="I183" i="1"/>
  <c r="Q183" i="1" s="1"/>
  <c r="G183" i="1"/>
  <c r="P183" i="1" s="1"/>
  <c r="E183" i="1"/>
  <c r="O183" i="1" s="1"/>
  <c r="C183" i="1"/>
  <c r="N183" i="1" s="1"/>
  <c r="I182" i="1"/>
  <c r="Q182" i="1" s="1"/>
  <c r="G182" i="1"/>
  <c r="P182" i="1" s="1"/>
  <c r="E182" i="1"/>
  <c r="O182" i="1" s="1"/>
  <c r="C182" i="1"/>
  <c r="N182" i="1" s="1"/>
  <c r="I181" i="1"/>
  <c r="Q181" i="1" s="1"/>
  <c r="G181" i="1"/>
  <c r="P181" i="1" s="1"/>
  <c r="E181" i="1"/>
  <c r="O181" i="1" s="1"/>
  <c r="C181" i="1"/>
  <c r="N181" i="1" s="1"/>
  <c r="I180" i="1"/>
  <c r="Q180" i="1" s="1"/>
  <c r="G180" i="1"/>
  <c r="P180" i="1" s="1"/>
  <c r="E180" i="1"/>
  <c r="O180" i="1" s="1"/>
  <c r="C180" i="1"/>
  <c r="N180" i="1" s="1"/>
  <c r="I179" i="1"/>
  <c r="Q179" i="1" s="1"/>
  <c r="G179" i="1"/>
  <c r="P179" i="1" s="1"/>
  <c r="E179" i="1"/>
  <c r="O179" i="1" s="1"/>
  <c r="C179" i="1"/>
  <c r="N179" i="1" s="1"/>
  <c r="I178" i="1"/>
  <c r="Q178" i="1" s="1"/>
  <c r="G178" i="1"/>
  <c r="P178" i="1" s="1"/>
  <c r="E178" i="1"/>
  <c r="O178" i="1" s="1"/>
  <c r="C178" i="1"/>
  <c r="N178" i="1" s="1"/>
  <c r="I177" i="1"/>
  <c r="Q177" i="1" s="1"/>
  <c r="G177" i="1"/>
  <c r="P177" i="1" s="1"/>
  <c r="E177" i="1"/>
  <c r="O177" i="1" s="1"/>
  <c r="C177" i="1"/>
  <c r="N177" i="1" s="1"/>
  <c r="I176" i="1"/>
  <c r="Q176" i="1" s="1"/>
  <c r="G176" i="1"/>
  <c r="P176" i="1" s="1"/>
  <c r="E176" i="1"/>
  <c r="O176" i="1" s="1"/>
  <c r="C176" i="1"/>
  <c r="N176" i="1" s="1"/>
  <c r="I175" i="1"/>
  <c r="Q175" i="1" s="1"/>
  <c r="G175" i="1"/>
  <c r="P175" i="1" s="1"/>
  <c r="E175" i="1"/>
  <c r="O175" i="1" s="1"/>
  <c r="C175" i="1"/>
  <c r="N175" i="1" s="1"/>
  <c r="I174" i="1"/>
  <c r="Q174" i="1" s="1"/>
  <c r="G174" i="1"/>
  <c r="P174" i="1" s="1"/>
  <c r="E174" i="1"/>
  <c r="O174" i="1" s="1"/>
  <c r="C174" i="1"/>
  <c r="N174" i="1" s="1"/>
  <c r="I173" i="1"/>
  <c r="Q173" i="1" s="1"/>
  <c r="G173" i="1"/>
  <c r="P173" i="1" s="1"/>
  <c r="E173" i="1"/>
  <c r="O173" i="1" s="1"/>
  <c r="C173" i="1"/>
  <c r="N173" i="1" s="1"/>
  <c r="I172" i="1"/>
  <c r="Q172" i="1" s="1"/>
  <c r="G172" i="1"/>
  <c r="P172" i="1" s="1"/>
  <c r="E172" i="1"/>
  <c r="O172" i="1" s="1"/>
  <c r="C172" i="1"/>
  <c r="N172" i="1" s="1"/>
  <c r="I171" i="1"/>
  <c r="Q171" i="1" s="1"/>
  <c r="G171" i="1"/>
  <c r="P171" i="1" s="1"/>
  <c r="E171" i="1"/>
  <c r="O171" i="1" s="1"/>
  <c r="C171" i="1"/>
  <c r="N171" i="1" s="1"/>
  <c r="I170" i="1"/>
  <c r="Q170" i="1" s="1"/>
  <c r="G170" i="1"/>
  <c r="P170" i="1" s="1"/>
  <c r="E170" i="1"/>
  <c r="O170" i="1" s="1"/>
  <c r="C170" i="1"/>
  <c r="N170" i="1" s="1"/>
  <c r="I169" i="1"/>
  <c r="Q169" i="1" s="1"/>
  <c r="G169" i="1"/>
  <c r="P169" i="1" s="1"/>
  <c r="E169" i="1"/>
  <c r="O169" i="1" s="1"/>
  <c r="C169" i="1"/>
  <c r="N169" i="1" s="1"/>
  <c r="I168" i="1"/>
  <c r="Q168" i="1" s="1"/>
  <c r="G168" i="1"/>
  <c r="P168" i="1" s="1"/>
  <c r="E168" i="1"/>
  <c r="O168" i="1" s="1"/>
  <c r="C168" i="1"/>
  <c r="N168" i="1" s="1"/>
  <c r="I167" i="1"/>
  <c r="Q167" i="1" s="1"/>
  <c r="G167" i="1"/>
  <c r="P167" i="1" s="1"/>
  <c r="E167" i="1"/>
  <c r="O167" i="1" s="1"/>
  <c r="C167" i="1"/>
  <c r="N167" i="1" s="1"/>
  <c r="I166" i="1"/>
  <c r="Q166" i="1" s="1"/>
  <c r="G166" i="1"/>
  <c r="P166" i="1" s="1"/>
  <c r="E166" i="1"/>
  <c r="O166" i="1" s="1"/>
  <c r="C166" i="1"/>
  <c r="N166" i="1" s="1"/>
  <c r="I165" i="1"/>
  <c r="Q165" i="1" s="1"/>
  <c r="G165" i="1"/>
  <c r="P165" i="1" s="1"/>
  <c r="E165" i="1"/>
  <c r="O165" i="1" s="1"/>
  <c r="C165" i="1"/>
  <c r="N165" i="1" s="1"/>
  <c r="I164" i="1"/>
  <c r="Q164" i="1" s="1"/>
  <c r="G164" i="1"/>
  <c r="P164" i="1" s="1"/>
  <c r="E164" i="1"/>
  <c r="O164" i="1" s="1"/>
  <c r="C164" i="1"/>
  <c r="N164" i="1" s="1"/>
  <c r="I163" i="1"/>
  <c r="Q163" i="1" s="1"/>
  <c r="G163" i="1"/>
  <c r="P163" i="1" s="1"/>
  <c r="E163" i="1"/>
  <c r="O163" i="1" s="1"/>
  <c r="C163" i="1"/>
  <c r="N163" i="1" s="1"/>
  <c r="I162" i="1"/>
  <c r="Q162" i="1" s="1"/>
  <c r="G162" i="1"/>
  <c r="P162" i="1" s="1"/>
  <c r="E162" i="1"/>
  <c r="O162" i="1" s="1"/>
  <c r="C162" i="1"/>
  <c r="N162" i="1" s="1"/>
  <c r="I161" i="1"/>
  <c r="Q161" i="1" s="1"/>
  <c r="G161" i="1"/>
  <c r="P161" i="1" s="1"/>
  <c r="E161" i="1"/>
  <c r="O161" i="1" s="1"/>
  <c r="C161" i="1"/>
  <c r="N161" i="1" s="1"/>
  <c r="I160" i="1"/>
  <c r="Q160" i="1" s="1"/>
  <c r="G160" i="1"/>
  <c r="P160" i="1" s="1"/>
  <c r="E160" i="1"/>
  <c r="O160" i="1" s="1"/>
  <c r="C160" i="1"/>
  <c r="N160" i="1" s="1"/>
  <c r="I159" i="1"/>
  <c r="Q159" i="1" s="1"/>
  <c r="G159" i="1"/>
  <c r="P159" i="1" s="1"/>
  <c r="E159" i="1"/>
  <c r="O159" i="1" s="1"/>
  <c r="C159" i="1"/>
  <c r="N159" i="1" s="1"/>
  <c r="I158" i="1"/>
  <c r="Q158" i="1" s="1"/>
  <c r="G158" i="1"/>
  <c r="P158" i="1" s="1"/>
  <c r="E158" i="1"/>
  <c r="O158" i="1" s="1"/>
  <c r="C158" i="1"/>
  <c r="N158" i="1" s="1"/>
  <c r="I157" i="1"/>
  <c r="Q157" i="1" s="1"/>
  <c r="G157" i="1"/>
  <c r="P157" i="1" s="1"/>
  <c r="E157" i="1"/>
  <c r="O157" i="1" s="1"/>
  <c r="C157" i="1"/>
  <c r="N157" i="1" s="1"/>
  <c r="I156" i="1"/>
  <c r="Q156" i="1" s="1"/>
  <c r="G156" i="1"/>
  <c r="P156" i="1" s="1"/>
  <c r="E156" i="1"/>
  <c r="O156" i="1" s="1"/>
  <c r="C156" i="1"/>
  <c r="N156" i="1" s="1"/>
  <c r="I155" i="1"/>
  <c r="Q155" i="1" s="1"/>
  <c r="G155" i="1"/>
  <c r="P155" i="1" s="1"/>
  <c r="E155" i="1"/>
  <c r="O155" i="1" s="1"/>
  <c r="C155" i="1"/>
  <c r="N155" i="1" s="1"/>
  <c r="I154" i="1"/>
  <c r="Q154" i="1" s="1"/>
  <c r="G154" i="1"/>
  <c r="P154" i="1" s="1"/>
  <c r="E154" i="1"/>
  <c r="O154" i="1" s="1"/>
  <c r="C154" i="1"/>
  <c r="N154" i="1" s="1"/>
  <c r="I153" i="1"/>
  <c r="Q153" i="1" s="1"/>
  <c r="G153" i="1"/>
  <c r="P153" i="1" s="1"/>
  <c r="E153" i="1"/>
  <c r="O153" i="1" s="1"/>
  <c r="C153" i="1"/>
  <c r="N153" i="1" s="1"/>
  <c r="I152" i="1"/>
  <c r="Q152" i="1" s="1"/>
  <c r="G152" i="1"/>
  <c r="P152" i="1" s="1"/>
  <c r="E152" i="1"/>
  <c r="O152" i="1" s="1"/>
  <c r="C152" i="1"/>
  <c r="N152" i="1" s="1"/>
  <c r="I151" i="1"/>
  <c r="Q151" i="1" s="1"/>
  <c r="G151" i="1"/>
  <c r="P151" i="1" s="1"/>
  <c r="E151" i="1"/>
  <c r="O151" i="1" s="1"/>
  <c r="C151" i="1"/>
  <c r="N151" i="1" s="1"/>
  <c r="I150" i="1"/>
  <c r="Q150" i="1" s="1"/>
  <c r="G150" i="1"/>
  <c r="P150" i="1" s="1"/>
  <c r="E150" i="1"/>
  <c r="O150" i="1" s="1"/>
  <c r="C150" i="1"/>
  <c r="N150" i="1" s="1"/>
  <c r="I149" i="1"/>
  <c r="Q149" i="1" s="1"/>
  <c r="G149" i="1"/>
  <c r="P149" i="1" s="1"/>
  <c r="E149" i="1"/>
  <c r="O149" i="1" s="1"/>
  <c r="C149" i="1"/>
  <c r="N149" i="1" s="1"/>
  <c r="I148" i="1"/>
  <c r="Q148" i="1" s="1"/>
  <c r="G148" i="1"/>
  <c r="P148" i="1" s="1"/>
  <c r="E148" i="1"/>
  <c r="O148" i="1" s="1"/>
  <c r="C148" i="1"/>
  <c r="N148" i="1" s="1"/>
  <c r="I147" i="1"/>
  <c r="Q147" i="1" s="1"/>
  <c r="G147" i="1"/>
  <c r="P147" i="1" s="1"/>
  <c r="E147" i="1"/>
  <c r="O147" i="1" s="1"/>
  <c r="C147" i="1"/>
  <c r="N147" i="1" s="1"/>
  <c r="I146" i="1"/>
  <c r="Q146" i="1" s="1"/>
  <c r="G146" i="1"/>
  <c r="P146" i="1" s="1"/>
  <c r="E146" i="1"/>
  <c r="O146" i="1" s="1"/>
  <c r="C146" i="1"/>
  <c r="N146" i="1" s="1"/>
  <c r="I145" i="1"/>
  <c r="Q145" i="1" s="1"/>
  <c r="G145" i="1"/>
  <c r="P145" i="1" s="1"/>
  <c r="E145" i="1"/>
  <c r="O145" i="1" s="1"/>
  <c r="C145" i="1"/>
  <c r="N145" i="1" s="1"/>
  <c r="I144" i="1"/>
  <c r="Q144" i="1" s="1"/>
  <c r="G144" i="1"/>
  <c r="P144" i="1" s="1"/>
  <c r="E144" i="1"/>
  <c r="O144" i="1" s="1"/>
  <c r="C144" i="1"/>
  <c r="N144" i="1" s="1"/>
  <c r="I143" i="1"/>
  <c r="Q143" i="1" s="1"/>
  <c r="G143" i="1"/>
  <c r="P143" i="1" s="1"/>
  <c r="E143" i="1"/>
  <c r="O143" i="1" s="1"/>
  <c r="C143" i="1"/>
  <c r="N143" i="1" s="1"/>
  <c r="I142" i="1"/>
  <c r="Q142" i="1" s="1"/>
  <c r="G142" i="1"/>
  <c r="P142" i="1" s="1"/>
  <c r="E142" i="1"/>
  <c r="O142" i="1" s="1"/>
  <c r="C142" i="1"/>
  <c r="N142" i="1" s="1"/>
  <c r="I141" i="1"/>
  <c r="Q141" i="1" s="1"/>
  <c r="G141" i="1"/>
  <c r="P141" i="1" s="1"/>
  <c r="E141" i="1"/>
  <c r="O141" i="1" s="1"/>
  <c r="C141" i="1"/>
  <c r="N141" i="1" s="1"/>
  <c r="I140" i="1"/>
  <c r="Q140" i="1" s="1"/>
  <c r="G140" i="1"/>
  <c r="P140" i="1" s="1"/>
  <c r="E140" i="1"/>
  <c r="O140" i="1" s="1"/>
  <c r="C140" i="1"/>
  <c r="N140" i="1" s="1"/>
  <c r="I139" i="1"/>
  <c r="Q139" i="1" s="1"/>
  <c r="G139" i="1"/>
  <c r="P139" i="1" s="1"/>
  <c r="E139" i="1"/>
  <c r="O139" i="1" s="1"/>
  <c r="C139" i="1"/>
  <c r="N139" i="1" s="1"/>
  <c r="I138" i="1"/>
  <c r="Q138" i="1" s="1"/>
  <c r="G138" i="1"/>
  <c r="P138" i="1" s="1"/>
  <c r="E138" i="1"/>
  <c r="O138" i="1" s="1"/>
  <c r="C138" i="1"/>
  <c r="N138" i="1" s="1"/>
  <c r="I137" i="1"/>
  <c r="Q137" i="1" s="1"/>
  <c r="G137" i="1"/>
  <c r="P137" i="1" s="1"/>
  <c r="E137" i="1"/>
  <c r="O137" i="1" s="1"/>
  <c r="C137" i="1"/>
  <c r="N137" i="1" s="1"/>
  <c r="I136" i="1"/>
  <c r="Q136" i="1" s="1"/>
  <c r="G136" i="1"/>
  <c r="P136" i="1" s="1"/>
  <c r="E136" i="1"/>
  <c r="O136" i="1" s="1"/>
  <c r="C136" i="1"/>
  <c r="N136" i="1" s="1"/>
  <c r="I135" i="1"/>
  <c r="Q135" i="1" s="1"/>
  <c r="G135" i="1"/>
  <c r="P135" i="1" s="1"/>
  <c r="E135" i="1"/>
  <c r="O135" i="1" s="1"/>
  <c r="C135" i="1"/>
  <c r="N135" i="1" s="1"/>
  <c r="I134" i="1"/>
  <c r="Q134" i="1" s="1"/>
  <c r="G134" i="1"/>
  <c r="P134" i="1" s="1"/>
  <c r="E134" i="1"/>
  <c r="O134" i="1" s="1"/>
  <c r="C134" i="1"/>
  <c r="N134" i="1" s="1"/>
  <c r="I133" i="1"/>
  <c r="Q133" i="1" s="1"/>
  <c r="G133" i="1"/>
  <c r="P133" i="1" s="1"/>
  <c r="E133" i="1"/>
  <c r="O133" i="1" s="1"/>
  <c r="C133" i="1"/>
  <c r="N133" i="1" s="1"/>
  <c r="I132" i="1"/>
  <c r="Q132" i="1" s="1"/>
  <c r="G132" i="1"/>
  <c r="P132" i="1" s="1"/>
  <c r="E132" i="1"/>
  <c r="O132" i="1" s="1"/>
  <c r="C132" i="1"/>
  <c r="N132" i="1" s="1"/>
  <c r="I131" i="1"/>
  <c r="Q131" i="1" s="1"/>
  <c r="G131" i="1"/>
  <c r="P131" i="1" s="1"/>
  <c r="E131" i="1"/>
  <c r="O131" i="1" s="1"/>
  <c r="C131" i="1"/>
  <c r="N131" i="1" s="1"/>
  <c r="I130" i="1"/>
  <c r="Q130" i="1" s="1"/>
  <c r="G130" i="1"/>
  <c r="P130" i="1" s="1"/>
  <c r="E130" i="1"/>
  <c r="O130" i="1" s="1"/>
  <c r="C130" i="1"/>
  <c r="N130" i="1" s="1"/>
  <c r="I129" i="1"/>
  <c r="Q129" i="1" s="1"/>
  <c r="G129" i="1"/>
  <c r="P129" i="1" s="1"/>
  <c r="E129" i="1"/>
  <c r="O129" i="1" s="1"/>
  <c r="C129" i="1"/>
  <c r="N129" i="1" s="1"/>
  <c r="I128" i="1"/>
  <c r="Q128" i="1" s="1"/>
  <c r="G128" i="1"/>
  <c r="P128" i="1" s="1"/>
  <c r="E128" i="1"/>
  <c r="O128" i="1" s="1"/>
  <c r="C128" i="1"/>
  <c r="N128" i="1" s="1"/>
  <c r="I127" i="1"/>
  <c r="Q127" i="1" s="1"/>
  <c r="G127" i="1"/>
  <c r="P127" i="1" s="1"/>
  <c r="E127" i="1"/>
  <c r="O127" i="1" s="1"/>
  <c r="C127" i="1"/>
  <c r="N127" i="1" s="1"/>
  <c r="I126" i="1"/>
  <c r="Q126" i="1" s="1"/>
  <c r="G126" i="1"/>
  <c r="P126" i="1" s="1"/>
  <c r="E126" i="1"/>
  <c r="O126" i="1" s="1"/>
  <c r="C126" i="1"/>
  <c r="N126" i="1" s="1"/>
  <c r="I125" i="1"/>
  <c r="Q125" i="1" s="1"/>
  <c r="G125" i="1"/>
  <c r="P125" i="1" s="1"/>
  <c r="E125" i="1"/>
  <c r="O125" i="1" s="1"/>
  <c r="C125" i="1"/>
  <c r="N125" i="1" s="1"/>
  <c r="I124" i="1"/>
  <c r="Q124" i="1" s="1"/>
  <c r="G124" i="1"/>
  <c r="P124" i="1" s="1"/>
  <c r="E124" i="1"/>
  <c r="O124" i="1" s="1"/>
  <c r="C124" i="1"/>
  <c r="N124" i="1" s="1"/>
  <c r="I123" i="1"/>
  <c r="Q123" i="1" s="1"/>
  <c r="G123" i="1"/>
  <c r="P123" i="1" s="1"/>
  <c r="E123" i="1"/>
  <c r="O123" i="1" s="1"/>
  <c r="C123" i="1"/>
  <c r="N123" i="1" s="1"/>
  <c r="I122" i="1"/>
  <c r="Q122" i="1" s="1"/>
  <c r="G122" i="1"/>
  <c r="P122" i="1" s="1"/>
  <c r="E122" i="1"/>
  <c r="O122" i="1" s="1"/>
  <c r="C122" i="1"/>
  <c r="N122" i="1" s="1"/>
  <c r="I121" i="1"/>
  <c r="Q121" i="1" s="1"/>
  <c r="G121" i="1"/>
  <c r="P121" i="1" s="1"/>
  <c r="E121" i="1"/>
  <c r="O121" i="1" s="1"/>
  <c r="C121" i="1"/>
  <c r="N121" i="1" s="1"/>
  <c r="I120" i="1"/>
  <c r="Q120" i="1" s="1"/>
  <c r="G120" i="1"/>
  <c r="P120" i="1" s="1"/>
  <c r="E120" i="1"/>
  <c r="O120" i="1" s="1"/>
  <c r="C120" i="1"/>
  <c r="N120" i="1" s="1"/>
  <c r="I119" i="1"/>
  <c r="Q119" i="1" s="1"/>
  <c r="G119" i="1"/>
  <c r="P119" i="1" s="1"/>
  <c r="E119" i="1"/>
  <c r="O119" i="1" s="1"/>
  <c r="C119" i="1"/>
  <c r="N119" i="1" s="1"/>
  <c r="I118" i="1"/>
  <c r="Q118" i="1" s="1"/>
  <c r="G118" i="1"/>
  <c r="P118" i="1" s="1"/>
  <c r="E118" i="1"/>
  <c r="O118" i="1" s="1"/>
  <c r="I117" i="1"/>
  <c r="Q117" i="1" s="1"/>
  <c r="G117" i="1"/>
  <c r="P117" i="1" s="1"/>
  <c r="E117" i="1"/>
  <c r="O117" i="1" s="1"/>
  <c r="I116" i="1"/>
  <c r="Q116" i="1" s="1"/>
  <c r="G116" i="1"/>
  <c r="P116" i="1" s="1"/>
  <c r="E116" i="1"/>
  <c r="O116" i="1" s="1"/>
  <c r="I115" i="1"/>
  <c r="Q115" i="1" s="1"/>
  <c r="G115" i="1"/>
  <c r="P115" i="1" s="1"/>
  <c r="E115" i="1"/>
  <c r="O115" i="1" s="1"/>
  <c r="I114" i="1"/>
  <c r="Q114" i="1" s="1"/>
  <c r="G114" i="1"/>
  <c r="P114" i="1" s="1"/>
  <c r="E114" i="1"/>
  <c r="O114" i="1" s="1"/>
  <c r="I113" i="1"/>
  <c r="Q113" i="1" s="1"/>
  <c r="G113" i="1"/>
  <c r="P113" i="1" s="1"/>
  <c r="E113" i="1"/>
  <c r="O113" i="1" s="1"/>
  <c r="I112" i="1"/>
  <c r="Q112" i="1" s="1"/>
  <c r="G112" i="1"/>
  <c r="P112" i="1" s="1"/>
  <c r="E112" i="1"/>
  <c r="O112" i="1" s="1"/>
  <c r="I111" i="1"/>
  <c r="Q111" i="1" s="1"/>
  <c r="G111" i="1"/>
  <c r="P111" i="1" s="1"/>
  <c r="E111" i="1"/>
  <c r="O111" i="1" s="1"/>
  <c r="I110" i="1"/>
  <c r="Q110" i="1" s="1"/>
  <c r="G110" i="1"/>
  <c r="P110" i="1" s="1"/>
  <c r="E110" i="1"/>
  <c r="O110" i="1" s="1"/>
  <c r="I109" i="1"/>
  <c r="Q109" i="1" s="1"/>
  <c r="G109" i="1"/>
  <c r="P109" i="1" s="1"/>
  <c r="E109" i="1"/>
  <c r="O109" i="1" s="1"/>
  <c r="I108" i="1"/>
  <c r="Q108" i="1" s="1"/>
  <c r="G108" i="1"/>
  <c r="P108" i="1" s="1"/>
  <c r="E108" i="1"/>
  <c r="O108" i="1" s="1"/>
  <c r="I107" i="1"/>
  <c r="Q107" i="1" s="1"/>
  <c r="G107" i="1"/>
  <c r="P107" i="1" s="1"/>
  <c r="E107" i="1"/>
  <c r="O107" i="1" s="1"/>
  <c r="I106" i="1"/>
  <c r="Q106" i="1" s="1"/>
  <c r="G106" i="1"/>
  <c r="P106" i="1" s="1"/>
  <c r="E106" i="1"/>
  <c r="O106" i="1" s="1"/>
  <c r="I105" i="1"/>
  <c r="Q105" i="1" s="1"/>
  <c r="G105" i="1"/>
  <c r="P105" i="1" s="1"/>
  <c r="E105" i="1"/>
  <c r="O105" i="1" s="1"/>
  <c r="I104" i="1"/>
  <c r="Q104" i="1" s="1"/>
  <c r="G104" i="1"/>
  <c r="P104" i="1" s="1"/>
  <c r="E104" i="1"/>
  <c r="O104" i="1" s="1"/>
  <c r="I103" i="1"/>
  <c r="Q103" i="1" s="1"/>
  <c r="G103" i="1"/>
  <c r="P103" i="1" s="1"/>
  <c r="E103" i="1"/>
  <c r="O103" i="1" s="1"/>
  <c r="I102" i="1"/>
  <c r="Q102" i="1" s="1"/>
  <c r="G102" i="1"/>
  <c r="P102" i="1" s="1"/>
  <c r="E102" i="1"/>
  <c r="O102" i="1" s="1"/>
  <c r="I101" i="1"/>
  <c r="Q101" i="1" s="1"/>
  <c r="G101" i="1"/>
  <c r="P101" i="1" s="1"/>
  <c r="E101" i="1"/>
  <c r="O101" i="1" s="1"/>
  <c r="I100" i="1"/>
  <c r="Q100" i="1" s="1"/>
  <c r="G100" i="1"/>
  <c r="P100" i="1" s="1"/>
  <c r="E100" i="1"/>
  <c r="O100" i="1" s="1"/>
  <c r="I99" i="1"/>
  <c r="Q99" i="1" s="1"/>
  <c r="G99" i="1"/>
  <c r="P99" i="1" s="1"/>
  <c r="E99" i="1"/>
  <c r="O99" i="1" s="1"/>
  <c r="I98" i="1"/>
  <c r="Q98" i="1" s="1"/>
  <c r="G98" i="1"/>
  <c r="P98" i="1" s="1"/>
  <c r="E98" i="1"/>
  <c r="O98" i="1" s="1"/>
  <c r="C98" i="1"/>
  <c r="N98" i="1" s="1"/>
  <c r="I97" i="1"/>
  <c r="Q97" i="1" s="1"/>
  <c r="G97" i="1"/>
  <c r="P97" i="1" s="1"/>
  <c r="E97" i="1"/>
  <c r="O97" i="1" s="1"/>
  <c r="C97" i="1"/>
  <c r="N97" i="1" s="1"/>
  <c r="I96" i="1"/>
  <c r="Q96" i="1" s="1"/>
  <c r="G96" i="1"/>
  <c r="P96" i="1" s="1"/>
  <c r="E96" i="1"/>
  <c r="O96" i="1" s="1"/>
  <c r="C96" i="1"/>
  <c r="N96" i="1" s="1"/>
  <c r="I95" i="1"/>
  <c r="Q95" i="1" s="1"/>
  <c r="G95" i="1"/>
  <c r="P95" i="1" s="1"/>
  <c r="E95" i="1"/>
  <c r="O95" i="1" s="1"/>
  <c r="C95" i="1"/>
  <c r="N95" i="1" s="1"/>
  <c r="I94" i="1"/>
  <c r="Q94" i="1" s="1"/>
  <c r="G94" i="1"/>
  <c r="P94" i="1" s="1"/>
  <c r="E94" i="1"/>
  <c r="O94" i="1" s="1"/>
  <c r="C94" i="1"/>
  <c r="N94" i="1" s="1"/>
  <c r="I93" i="1"/>
  <c r="Q93" i="1" s="1"/>
  <c r="G93" i="1"/>
  <c r="P93" i="1" s="1"/>
  <c r="E93" i="1"/>
  <c r="O93" i="1" s="1"/>
  <c r="C93" i="1"/>
  <c r="N93" i="1" s="1"/>
  <c r="I92" i="1"/>
  <c r="Q92" i="1" s="1"/>
  <c r="G92" i="1"/>
  <c r="P92" i="1" s="1"/>
  <c r="E92" i="1"/>
  <c r="O92" i="1" s="1"/>
  <c r="C92" i="1"/>
  <c r="N92" i="1" s="1"/>
  <c r="I91" i="1"/>
  <c r="Q91" i="1" s="1"/>
  <c r="G91" i="1"/>
  <c r="P91" i="1" s="1"/>
  <c r="E91" i="1"/>
  <c r="O91" i="1" s="1"/>
  <c r="C91" i="1"/>
  <c r="N91" i="1" s="1"/>
  <c r="I90" i="1"/>
  <c r="Q90" i="1" s="1"/>
  <c r="G90" i="1"/>
  <c r="P90" i="1" s="1"/>
  <c r="E90" i="1"/>
  <c r="O90" i="1" s="1"/>
  <c r="C90" i="1"/>
  <c r="N90" i="1" s="1"/>
  <c r="I89" i="1"/>
  <c r="Q89" i="1" s="1"/>
  <c r="G89" i="1"/>
  <c r="P89" i="1" s="1"/>
  <c r="E89" i="1"/>
  <c r="O89" i="1" s="1"/>
  <c r="C89" i="1"/>
  <c r="N89" i="1" s="1"/>
  <c r="I88" i="1"/>
  <c r="Q88" i="1" s="1"/>
  <c r="G88" i="1"/>
  <c r="P88" i="1" s="1"/>
  <c r="E88" i="1"/>
  <c r="O88" i="1" s="1"/>
  <c r="C88" i="1"/>
  <c r="N88" i="1" s="1"/>
  <c r="I87" i="1"/>
  <c r="Q87" i="1" s="1"/>
  <c r="G87" i="1"/>
  <c r="P87" i="1" s="1"/>
  <c r="E87" i="1"/>
  <c r="O87" i="1" s="1"/>
  <c r="C87" i="1"/>
  <c r="N87" i="1" s="1"/>
  <c r="I86" i="1"/>
  <c r="Q86" i="1" s="1"/>
  <c r="G86" i="1"/>
  <c r="P86" i="1" s="1"/>
  <c r="E86" i="1"/>
  <c r="O86" i="1" s="1"/>
  <c r="C86" i="1"/>
  <c r="N86" i="1" s="1"/>
  <c r="I85" i="1"/>
  <c r="Q85" i="1" s="1"/>
  <c r="G85" i="1"/>
  <c r="P85" i="1" s="1"/>
  <c r="E85" i="1"/>
  <c r="O85" i="1" s="1"/>
  <c r="C85" i="1"/>
  <c r="N85" i="1" s="1"/>
  <c r="I84" i="1"/>
  <c r="Q84" i="1" s="1"/>
  <c r="G84" i="1"/>
  <c r="P84" i="1" s="1"/>
  <c r="E84" i="1"/>
  <c r="O84" i="1" s="1"/>
  <c r="C84" i="1"/>
  <c r="N84" i="1" s="1"/>
  <c r="I83" i="1"/>
  <c r="Q83" i="1" s="1"/>
  <c r="G83" i="1"/>
  <c r="P83" i="1" s="1"/>
  <c r="E83" i="1"/>
  <c r="O83" i="1" s="1"/>
  <c r="C83" i="1"/>
  <c r="N83" i="1" s="1"/>
  <c r="I82" i="1"/>
  <c r="Q82" i="1" s="1"/>
  <c r="G82" i="1"/>
  <c r="P82" i="1" s="1"/>
  <c r="E82" i="1"/>
  <c r="O82" i="1" s="1"/>
  <c r="C82" i="1"/>
  <c r="N82" i="1" s="1"/>
  <c r="I81" i="1"/>
  <c r="Q81" i="1" s="1"/>
  <c r="G81" i="1"/>
  <c r="P81" i="1" s="1"/>
  <c r="E81" i="1"/>
  <c r="O81" i="1" s="1"/>
  <c r="C81" i="1"/>
  <c r="N81" i="1" s="1"/>
  <c r="I80" i="1"/>
  <c r="Q80" i="1" s="1"/>
  <c r="G80" i="1"/>
  <c r="P80" i="1" s="1"/>
  <c r="E80" i="1"/>
  <c r="O80" i="1" s="1"/>
  <c r="C80" i="1"/>
  <c r="N80" i="1" s="1"/>
  <c r="I79" i="1"/>
  <c r="Q79" i="1" s="1"/>
  <c r="G79" i="1"/>
  <c r="P79" i="1" s="1"/>
  <c r="E79" i="1"/>
  <c r="O79" i="1" s="1"/>
  <c r="C79" i="1"/>
  <c r="N79" i="1" s="1"/>
  <c r="I78" i="1"/>
  <c r="Q78" i="1" s="1"/>
  <c r="G78" i="1"/>
  <c r="P78" i="1" s="1"/>
  <c r="E78" i="1"/>
  <c r="O78" i="1" s="1"/>
  <c r="C78" i="1"/>
  <c r="N78" i="1" s="1"/>
  <c r="I77" i="1"/>
  <c r="Q77" i="1" s="1"/>
  <c r="G77" i="1"/>
  <c r="P77" i="1" s="1"/>
  <c r="E77" i="1"/>
  <c r="O77" i="1" s="1"/>
  <c r="C77" i="1"/>
  <c r="N77" i="1" s="1"/>
  <c r="I76" i="1"/>
  <c r="Q76" i="1" s="1"/>
  <c r="G76" i="1"/>
  <c r="P76" i="1" s="1"/>
  <c r="E76" i="1"/>
  <c r="O76" i="1" s="1"/>
  <c r="C76" i="1"/>
  <c r="N76" i="1" s="1"/>
  <c r="I75" i="1"/>
  <c r="Q75" i="1" s="1"/>
  <c r="G75" i="1"/>
  <c r="P75" i="1" s="1"/>
  <c r="E75" i="1"/>
  <c r="O75" i="1" s="1"/>
  <c r="C75" i="1"/>
  <c r="N75" i="1" s="1"/>
  <c r="I74" i="1"/>
  <c r="Q74" i="1" s="1"/>
  <c r="G74" i="1"/>
  <c r="P74" i="1" s="1"/>
  <c r="E74" i="1"/>
  <c r="O74" i="1" s="1"/>
  <c r="C74" i="1"/>
  <c r="N74" i="1" s="1"/>
  <c r="I73" i="1"/>
  <c r="Q73" i="1" s="1"/>
  <c r="G73" i="1"/>
  <c r="P73" i="1" s="1"/>
  <c r="E73" i="1"/>
  <c r="O73" i="1" s="1"/>
  <c r="C73" i="1"/>
  <c r="N73" i="1" s="1"/>
  <c r="I72" i="1"/>
  <c r="Q72" i="1" s="1"/>
  <c r="G72" i="1"/>
  <c r="P72" i="1" s="1"/>
  <c r="E72" i="1"/>
  <c r="O72" i="1" s="1"/>
  <c r="C72" i="1"/>
  <c r="N72" i="1" s="1"/>
  <c r="I71" i="1"/>
  <c r="Q71" i="1" s="1"/>
  <c r="G71" i="1"/>
  <c r="P71" i="1" s="1"/>
  <c r="E71" i="1"/>
  <c r="O71" i="1" s="1"/>
  <c r="C71" i="1"/>
  <c r="N71" i="1" s="1"/>
  <c r="I70" i="1"/>
  <c r="Q70" i="1" s="1"/>
  <c r="G70" i="1"/>
  <c r="P70" i="1" s="1"/>
  <c r="E70" i="1"/>
  <c r="O70" i="1" s="1"/>
  <c r="C70" i="1"/>
  <c r="N70" i="1" s="1"/>
  <c r="I69" i="1"/>
  <c r="Q69" i="1" s="1"/>
  <c r="G69" i="1"/>
  <c r="P69" i="1" s="1"/>
  <c r="E69" i="1"/>
  <c r="O69" i="1" s="1"/>
  <c r="C69" i="1"/>
  <c r="N69" i="1" s="1"/>
  <c r="I68" i="1"/>
  <c r="Q68" i="1" s="1"/>
  <c r="G68" i="1"/>
  <c r="P68" i="1" s="1"/>
  <c r="E68" i="1"/>
  <c r="O68" i="1" s="1"/>
  <c r="I67" i="1"/>
  <c r="Q67" i="1" s="1"/>
  <c r="G67" i="1"/>
  <c r="P67" i="1" s="1"/>
  <c r="E67" i="1"/>
  <c r="O67" i="1" s="1"/>
  <c r="I66" i="1"/>
  <c r="Q66" i="1" s="1"/>
  <c r="G66" i="1"/>
  <c r="P66" i="1" s="1"/>
  <c r="E66" i="1"/>
  <c r="O66" i="1" s="1"/>
  <c r="I65" i="1"/>
  <c r="Q65" i="1" s="1"/>
  <c r="G65" i="1"/>
  <c r="P65" i="1" s="1"/>
  <c r="E65" i="1"/>
  <c r="O65" i="1" s="1"/>
  <c r="I64" i="1"/>
  <c r="Q64" i="1" s="1"/>
  <c r="G64" i="1"/>
  <c r="P64" i="1" s="1"/>
  <c r="E64" i="1"/>
  <c r="O64" i="1" s="1"/>
  <c r="I63" i="1"/>
  <c r="Q63" i="1" s="1"/>
  <c r="G63" i="1"/>
  <c r="P63" i="1" s="1"/>
  <c r="E63" i="1"/>
  <c r="O63" i="1" s="1"/>
  <c r="I62" i="1"/>
  <c r="Q62" i="1" s="1"/>
  <c r="G62" i="1"/>
  <c r="P62" i="1" s="1"/>
  <c r="E62" i="1"/>
  <c r="O62" i="1" s="1"/>
  <c r="I61" i="1"/>
  <c r="Q61" i="1" s="1"/>
  <c r="G61" i="1"/>
  <c r="P61" i="1" s="1"/>
  <c r="E61" i="1"/>
  <c r="O61" i="1" s="1"/>
  <c r="I60" i="1"/>
  <c r="Q60" i="1" s="1"/>
  <c r="G60" i="1"/>
  <c r="P60" i="1" s="1"/>
  <c r="E60" i="1"/>
  <c r="O60" i="1" s="1"/>
  <c r="I59" i="1"/>
  <c r="Q59" i="1" s="1"/>
  <c r="G59" i="1"/>
  <c r="P59" i="1" s="1"/>
  <c r="E59" i="1"/>
  <c r="O59" i="1" s="1"/>
  <c r="I58" i="1"/>
  <c r="Q58" i="1" s="1"/>
  <c r="G58" i="1"/>
  <c r="P58" i="1" s="1"/>
  <c r="E58" i="1"/>
  <c r="O58" i="1" s="1"/>
  <c r="I57" i="1"/>
  <c r="Q57" i="1" s="1"/>
  <c r="G57" i="1"/>
  <c r="P57" i="1" s="1"/>
  <c r="E57" i="1"/>
  <c r="O57" i="1" s="1"/>
  <c r="I56" i="1"/>
  <c r="Q56" i="1" s="1"/>
  <c r="G56" i="1"/>
  <c r="P56" i="1" s="1"/>
  <c r="E56" i="1"/>
  <c r="O56" i="1" s="1"/>
  <c r="I55" i="1"/>
  <c r="Q55" i="1" s="1"/>
  <c r="G55" i="1"/>
  <c r="P55" i="1" s="1"/>
  <c r="E55" i="1"/>
  <c r="O55" i="1" s="1"/>
  <c r="I54" i="1"/>
  <c r="Q54" i="1" s="1"/>
  <c r="G54" i="1"/>
  <c r="P54" i="1" s="1"/>
  <c r="E54" i="1"/>
  <c r="O54" i="1" s="1"/>
  <c r="I53" i="1"/>
  <c r="Q53" i="1" s="1"/>
  <c r="G53" i="1"/>
  <c r="P53" i="1" s="1"/>
  <c r="E53" i="1"/>
  <c r="O53" i="1" s="1"/>
  <c r="I52" i="1"/>
  <c r="Q52" i="1" s="1"/>
  <c r="G52" i="1"/>
  <c r="P52" i="1" s="1"/>
  <c r="E52" i="1"/>
  <c r="O52" i="1" s="1"/>
  <c r="I51" i="1"/>
  <c r="Q51" i="1" s="1"/>
  <c r="G51" i="1"/>
  <c r="P51" i="1" s="1"/>
  <c r="E51" i="1"/>
  <c r="O51" i="1" s="1"/>
  <c r="I50" i="1"/>
  <c r="Q50" i="1" s="1"/>
  <c r="G50" i="1"/>
  <c r="P50" i="1" s="1"/>
  <c r="E50" i="1"/>
  <c r="O50" i="1" s="1"/>
  <c r="I49" i="1"/>
  <c r="Q49" i="1" s="1"/>
  <c r="G49" i="1"/>
  <c r="P49" i="1" s="1"/>
  <c r="E49" i="1"/>
  <c r="O49" i="1" s="1"/>
  <c r="I48" i="1"/>
  <c r="Q48" i="1" s="1"/>
  <c r="G48" i="1"/>
  <c r="P48" i="1" s="1"/>
  <c r="E48" i="1"/>
  <c r="O48" i="1" s="1"/>
  <c r="C48" i="1"/>
  <c r="N48" i="1" s="1"/>
  <c r="I47" i="1"/>
  <c r="Q47" i="1" s="1"/>
  <c r="G47" i="1"/>
  <c r="P47" i="1" s="1"/>
  <c r="E47" i="1"/>
  <c r="O47" i="1" s="1"/>
  <c r="C47" i="1"/>
  <c r="N47" i="1" s="1"/>
  <c r="I46" i="1"/>
  <c r="Q46" i="1" s="1"/>
  <c r="G46" i="1"/>
  <c r="P46" i="1" s="1"/>
  <c r="E46" i="1"/>
  <c r="O46" i="1" s="1"/>
  <c r="C46" i="1"/>
  <c r="N46" i="1" s="1"/>
  <c r="I45" i="1"/>
  <c r="Q45" i="1" s="1"/>
  <c r="G45" i="1"/>
  <c r="P45" i="1" s="1"/>
  <c r="E45" i="1"/>
  <c r="O45" i="1" s="1"/>
  <c r="C45" i="1"/>
  <c r="N45" i="1" s="1"/>
  <c r="I44" i="1"/>
  <c r="Q44" i="1" s="1"/>
  <c r="G44" i="1"/>
  <c r="P44" i="1" s="1"/>
  <c r="E44" i="1"/>
  <c r="O44" i="1" s="1"/>
  <c r="I43" i="1"/>
  <c r="Q43" i="1" s="1"/>
  <c r="G43" i="1"/>
  <c r="P43" i="1" s="1"/>
  <c r="E43" i="1"/>
  <c r="O43" i="1" s="1"/>
  <c r="C43" i="1"/>
  <c r="N43" i="1" s="1"/>
  <c r="I42" i="1"/>
  <c r="Q42" i="1" s="1"/>
  <c r="G42" i="1"/>
  <c r="P42" i="1" s="1"/>
  <c r="E42" i="1"/>
  <c r="O42" i="1" s="1"/>
  <c r="C42" i="1"/>
  <c r="N42" i="1" s="1"/>
  <c r="I41" i="1"/>
  <c r="Q41" i="1" s="1"/>
  <c r="G41" i="1"/>
  <c r="P41" i="1" s="1"/>
  <c r="E41" i="1"/>
  <c r="O41" i="1" s="1"/>
  <c r="C41" i="1"/>
  <c r="N41" i="1" s="1"/>
  <c r="I40" i="1"/>
  <c r="Q40" i="1" s="1"/>
  <c r="G40" i="1"/>
  <c r="P40" i="1" s="1"/>
  <c r="E40" i="1"/>
  <c r="O40" i="1" s="1"/>
  <c r="C40" i="1"/>
  <c r="N40" i="1" s="1"/>
  <c r="I39" i="1"/>
  <c r="Q39" i="1" s="1"/>
  <c r="G39" i="1"/>
  <c r="P39" i="1" s="1"/>
  <c r="E39" i="1"/>
  <c r="O39" i="1" s="1"/>
  <c r="C39" i="1"/>
  <c r="N39" i="1" s="1"/>
  <c r="I38" i="1"/>
  <c r="Q38" i="1" s="1"/>
  <c r="G38" i="1"/>
  <c r="P38" i="1" s="1"/>
  <c r="E38" i="1"/>
  <c r="O38" i="1" s="1"/>
  <c r="C38" i="1"/>
  <c r="N38" i="1" s="1"/>
  <c r="I37" i="1"/>
  <c r="Q37" i="1" s="1"/>
  <c r="G37" i="1"/>
  <c r="P37" i="1" s="1"/>
  <c r="E37" i="1"/>
  <c r="O37" i="1" s="1"/>
  <c r="C37" i="1"/>
  <c r="N37" i="1" s="1"/>
  <c r="I36" i="1"/>
  <c r="Q36" i="1" s="1"/>
  <c r="G36" i="1"/>
  <c r="P36" i="1" s="1"/>
  <c r="E36" i="1"/>
  <c r="O36" i="1" s="1"/>
  <c r="C36" i="1"/>
  <c r="N36" i="1" s="1"/>
  <c r="I35" i="1"/>
  <c r="Q35" i="1" s="1"/>
  <c r="G35" i="1"/>
  <c r="P35" i="1" s="1"/>
  <c r="E35" i="1"/>
  <c r="O35" i="1" s="1"/>
  <c r="C35" i="1"/>
  <c r="N35" i="1" s="1"/>
  <c r="I34" i="1"/>
  <c r="Q34" i="1" s="1"/>
  <c r="G34" i="1"/>
  <c r="P34" i="1" s="1"/>
  <c r="E34" i="1"/>
  <c r="O34" i="1" s="1"/>
  <c r="C34" i="1"/>
  <c r="N34" i="1" s="1"/>
  <c r="I33" i="1"/>
  <c r="Q33" i="1" s="1"/>
  <c r="G33" i="1"/>
  <c r="P33" i="1" s="1"/>
  <c r="E33" i="1"/>
  <c r="O33" i="1" s="1"/>
  <c r="C33" i="1"/>
  <c r="N33" i="1" s="1"/>
  <c r="I32" i="1"/>
  <c r="Q32" i="1" s="1"/>
  <c r="G32" i="1"/>
  <c r="P32" i="1" s="1"/>
  <c r="E32" i="1"/>
  <c r="O32" i="1" s="1"/>
  <c r="C32" i="1"/>
  <c r="N32" i="1" s="1"/>
  <c r="I31" i="1"/>
  <c r="Q31" i="1" s="1"/>
  <c r="G31" i="1"/>
  <c r="P31" i="1" s="1"/>
  <c r="E31" i="1"/>
  <c r="O31" i="1" s="1"/>
  <c r="C31" i="1"/>
  <c r="N31" i="1" s="1"/>
  <c r="I30" i="1"/>
  <c r="Q30" i="1" s="1"/>
  <c r="G30" i="1"/>
  <c r="P30" i="1" s="1"/>
  <c r="E30" i="1"/>
  <c r="O30" i="1" s="1"/>
  <c r="C30" i="1"/>
  <c r="N30" i="1" s="1"/>
  <c r="I29" i="1"/>
  <c r="Q29" i="1" s="1"/>
  <c r="G29" i="1"/>
  <c r="P29" i="1" s="1"/>
  <c r="E29" i="1"/>
  <c r="O29" i="1" s="1"/>
  <c r="C29" i="1"/>
  <c r="N29" i="1" s="1"/>
  <c r="I28" i="1"/>
  <c r="Q28" i="1" s="1"/>
  <c r="G28" i="1"/>
  <c r="P28" i="1" s="1"/>
  <c r="E28" i="1"/>
  <c r="O28" i="1" s="1"/>
  <c r="C28" i="1"/>
  <c r="N28" i="1" s="1"/>
  <c r="I27" i="1"/>
  <c r="Q27" i="1" s="1"/>
  <c r="G27" i="1"/>
  <c r="P27" i="1" s="1"/>
  <c r="E27" i="1"/>
  <c r="O27" i="1" s="1"/>
  <c r="C27" i="1"/>
  <c r="N27" i="1" s="1"/>
  <c r="I26" i="1"/>
  <c r="Q26" i="1" s="1"/>
  <c r="G26" i="1"/>
  <c r="P26" i="1" s="1"/>
  <c r="E26" i="1"/>
  <c r="O26" i="1" s="1"/>
  <c r="C26" i="1"/>
  <c r="N26" i="1" s="1"/>
  <c r="I25" i="1"/>
  <c r="Q25" i="1" s="1"/>
  <c r="G25" i="1"/>
  <c r="P25" i="1" s="1"/>
  <c r="E25" i="1"/>
  <c r="O25" i="1" s="1"/>
  <c r="C25" i="1"/>
  <c r="N25" i="1" s="1"/>
  <c r="I24" i="1"/>
  <c r="Q24" i="1" s="1"/>
  <c r="G24" i="1"/>
  <c r="P24" i="1" s="1"/>
  <c r="E24" i="1"/>
  <c r="O24" i="1" s="1"/>
  <c r="C24" i="1"/>
  <c r="N24" i="1" s="1"/>
  <c r="I23" i="1"/>
  <c r="Q23" i="1" s="1"/>
  <c r="G23" i="1"/>
  <c r="P23" i="1" s="1"/>
  <c r="E23" i="1"/>
  <c r="O23" i="1" s="1"/>
  <c r="C23" i="1"/>
  <c r="N23" i="1" s="1"/>
  <c r="I22" i="1"/>
  <c r="Q22" i="1" s="1"/>
  <c r="G22" i="1"/>
  <c r="P22" i="1" s="1"/>
  <c r="E22" i="1"/>
  <c r="O22" i="1" s="1"/>
  <c r="C22" i="1"/>
  <c r="N22" i="1" s="1"/>
  <c r="I21" i="1"/>
  <c r="Q21" i="1" s="1"/>
  <c r="G21" i="1"/>
  <c r="P21" i="1" s="1"/>
  <c r="E21" i="1"/>
  <c r="O21" i="1" s="1"/>
  <c r="C21" i="1"/>
  <c r="N21" i="1" s="1"/>
  <c r="I20" i="1"/>
  <c r="Q20" i="1" s="1"/>
  <c r="G20" i="1"/>
  <c r="P20" i="1" s="1"/>
  <c r="E20" i="1"/>
  <c r="O20" i="1" s="1"/>
  <c r="C20" i="1"/>
  <c r="N20" i="1" s="1"/>
  <c r="I19" i="1"/>
  <c r="Q19" i="1" s="1"/>
  <c r="G19" i="1"/>
  <c r="P19" i="1" s="1"/>
  <c r="E19" i="1"/>
  <c r="O19" i="1" s="1"/>
  <c r="C19" i="1"/>
  <c r="N19" i="1" s="1"/>
  <c r="I18" i="1"/>
  <c r="Q18" i="1" s="1"/>
  <c r="G18" i="1"/>
  <c r="P18" i="1" s="1"/>
  <c r="E18" i="1"/>
  <c r="O18" i="1" s="1"/>
  <c r="C18" i="1"/>
  <c r="N18" i="1" s="1"/>
  <c r="I17" i="1"/>
  <c r="Q17" i="1" s="1"/>
  <c r="G17" i="1"/>
  <c r="P17" i="1" s="1"/>
  <c r="E17" i="1"/>
  <c r="O17" i="1" s="1"/>
  <c r="C17" i="1"/>
  <c r="N17" i="1" s="1"/>
  <c r="I16" i="1"/>
  <c r="Q16" i="1" s="1"/>
  <c r="G16" i="1"/>
  <c r="P16" i="1" s="1"/>
  <c r="E16" i="1"/>
  <c r="O16" i="1" s="1"/>
  <c r="C16" i="1"/>
  <c r="N16" i="1" s="1"/>
  <c r="I15" i="1"/>
  <c r="Q15" i="1" s="1"/>
  <c r="G15" i="1"/>
  <c r="P15" i="1" s="1"/>
  <c r="E15" i="1"/>
  <c r="O15" i="1" s="1"/>
  <c r="C15" i="1"/>
  <c r="N15" i="1" s="1"/>
  <c r="I14" i="1"/>
  <c r="Q14" i="1" s="1"/>
  <c r="G14" i="1"/>
  <c r="P14" i="1" s="1"/>
  <c r="E14" i="1"/>
  <c r="O14" i="1" s="1"/>
  <c r="C14" i="1"/>
  <c r="N14" i="1" s="1"/>
  <c r="I13" i="1"/>
  <c r="Q13" i="1" s="1"/>
  <c r="G13" i="1"/>
  <c r="P13" i="1" s="1"/>
  <c r="E13" i="1"/>
  <c r="O13" i="1" s="1"/>
  <c r="C13" i="1"/>
  <c r="N13" i="1" s="1"/>
  <c r="I12" i="1"/>
  <c r="Q12" i="1" s="1"/>
  <c r="G12" i="1"/>
  <c r="P12" i="1" s="1"/>
  <c r="E12" i="1"/>
  <c r="O12" i="1" s="1"/>
  <c r="C12" i="1"/>
  <c r="N12" i="1" s="1"/>
  <c r="I11" i="1"/>
  <c r="Q11" i="1" s="1"/>
  <c r="G11" i="1"/>
  <c r="P11" i="1" s="1"/>
  <c r="E11" i="1"/>
  <c r="O11" i="1" s="1"/>
  <c r="C11" i="1"/>
  <c r="N11" i="1" s="1"/>
  <c r="I10" i="1"/>
  <c r="Q10" i="1" s="1"/>
  <c r="G10" i="1"/>
  <c r="P10" i="1" s="1"/>
  <c r="E10" i="1"/>
  <c r="O10" i="1" s="1"/>
  <c r="C10" i="1"/>
  <c r="N10" i="1" s="1"/>
  <c r="I9" i="1"/>
  <c r="Q9" i="1" s="1"/>
  <c r="G9" i="1"/>
  <c r="P9" i="1" s="1"/>
  <c r="E9" i="1"/>
  <c r="O9" i="1" s="1"/>
  <c r="C9" i="1"/>
  <c r="N9" i="1" s="1"/>
  <c r="I8" i="1"/>
  <c r="Q8" i="1" s="1"/>
  <c r="G8" i="1"/>
  <c r="P8" i="1" s="1"/>
  <c r="E8" i="1"/>
  <c r="O8" i="1" s="1"/>
  <c r="C8" i="1"/>
  <c r="N8" i="1" s="1"/>
  <c r="I7" i="1"/>
  <c r="Q7" i="1" s="1"/>
  <c r="G7" i="1"/>
  <c r="P7" i="1" s="1"/>
  <c r="E7" i="1"/>
  <c r="O7" i="1" s="1"/>
  <c r="C7" i="1"/>
  <c r="N7" i="1" s="1"/>
  <c r="I6" i="1"/>
  <c r="Q6" i="1" s="1"/>
  <c r="G6" i="1"/>
  <c r="P6" i="1" s="1"/>
  <c r="E6" i="1"/>
  <c r="O6" i="1" s="1"/>
  <c r="C6" i="1"/>
  <c r="N6" i="1" s="1"/>
  <c r="C44" i="1" l="1"/>
  <c r="N44" i="1" s="1"/>
</calcChain>
</file>

<file path=xl/sharedStrings.xml><?xml version="1.0" encoding="utf-8"?>
<sst xmlns="http://schemas.openxmlformats.org/spreadsheetml/2006/main" count="22" uniqueCount="20">
  <si>
    <t>Динамика оптовых и розничных цен на автобензины и дизельное топливо в г. Москве</t>
  </si>
  <si>
    <t>Дата</t>
  </si>
  <si>
    <t>Средние оптовые цены на нефтепродукты операторов Московского региона</t>
  </si>
  <si>
    <t>Средневзвешенные розничные цены</t>
  </si>
  <si>
    <t>Маржа, %</t>
  </si>
  <si>
    <t>ДТ (руб/т)</t>
  </si>
  <si>
    <t>ДТ (руб/л)</t>
  </si>
  <si>
    <t>Аи-80 (руб/т)</t>
  </si>
  <si>
    <t>Аи-80 (руб/л)</t>
  </si>
  <si>
    <t>Аи-92 (руб/т)</t>
  </si>
  <si>
    <t>Аи-92 (руб/л)</t>
  </si>
  <si>
    <t>Аи-95 (руб/т)</t>
  </si>
  <si>
    <t>Аи-95 (руб/л)</t>
  </si>
  <si>
    <t xml:space="preserve">ДТ (руб/л) </t>
  </si>
  <si>
    <t xml:space="preserve">Аи-80 (руб/л) </t>
  </si>
  <si>
    <t xml:space="preserve">ДТ </t>
  </si>
  <si>
    <t xml:space="preserve">Аи-80 </t>
  </si>
  <si>
    <t xml:space="preserve">Аи-92 </t>
  </si>
  <si>
    <t>Аи-95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</si>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</sst>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charset val="204"/>
    </font>
    <font>
      <sz val="9"/>
      <name val="Arial Cyr"/>
      <family val="2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4" fillId="0" borderId="0" xfId="0" applyFont="1" applyFill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5"/>
  <sheetViews>
    <sheetView tabSelected="1" zoomScale="80" zoomScaleNormal="80" workbookViewId="0">
      <pane ySplit="5" topLeftCell="A802" activePane="bottomLeft" state="frozen"/>
      <selection pane="bottomLeft" activeCell="N830" sqref="N830"/>
    </sheetView>
  </sheetViews>
  <sheetFormatPr defaultRowHeight="12.75" x14ac:dyDescent="0.2"/>
  <cols>
    <col min="1" max="1" width="20.85546875" style="9" customWidth="1"/>
    <col min="2" max="2" width="7.85546875" style="9" customWidth="1"/>
    <col min="3" max="3" width="7.42578125" style="9" customWidth="1"/>
    <col min="4" max="4" width="7.140625" style="9" customWidth="1"/>
    <col min="5" max="5" width="7.7109375" style="9" customWidth="1"/>
    <col min="6" max="6" width="7.85546875" style="10" customWidth="1"/>
    <col min="7" max="8" width="7.28515625" style="10" customWidth="1"/>
    <col min="9" max="9" width="8" style="11" customWidth="1"/>
    <col min="10" max="10" width="7" style="10" customWidth="1"/>
    <col min="11" max="11" width="7" style="10" hidden="1" customWidth="1"/>
    <col min="12" max="12" width="7" style="10" customWidth="1"/>
    <col min="13" max="13" width="7" style="9" customWidth="1"/>
    <col min="14" max="14" width="7.140625" style="9" customWidth="1"/>
    <col min="15" max="15" width="6.5703125" style="9" hidden="1" customWidth="1"/>
    <col min="16" max="16" width="7.7109375" style="9" customWidth="1"/>
    <col min="17" max="17" width="6.7109375" style="9" customWidth="1"/>
    <col min="18" max="16384" width="9.140625" style="2"/>
  </cols>
  <sheetData>
    <row r="1" spans="1:17" ht="14.25" customHeight="1" x14ac:dyDescent="0.2">
      <c r="A1" s="1" t="s">
        <v>0</v>
      </c>
      <c r="I1" s="10"/>
    </row>
    <row r="2" spans="1:17" ht="11.25" customHeight="1" x14ac:dyDescent="0.2">
      <c r="I2" s="10"/>
    </row>
    <row r="3" spans="1:17" s="3" customFormat="1" ht="12.6" customHeight="1" x14ac:dyDescent="0.2">
      <c r="A3" s="30" t="s">
        <v>1</v>
      </c>
      <c r="B3" s="30" t="s">
        <v>2</v>
      </c>
      <c r="C3" s="30"/>
      <c r="D3" s="30"/>
      <c r="E3" s="30"/>
      <c r="F3" s="30"/>
      <c r="G3" s="30"/>
      <c r="H3" s="30"/>
      <c r="I3" s="30"/>
      <c r="J3" s="30" t="s">
        <v>3</v>
      </c>
      <c r="K3" s="30"/>
      <c r="L3" s="30"/>
      <c r="M3" s="30"/>
      <c r="N3" s="30" t="s">
        <v>4</v>
      </c>
      <c r="O3" s="30"/>
      <c r="P3" s="30"/>
      <c r="Q3" s="30"/>
    </row>
    <row r="4" spans="1:17" ht="12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4" customFormat="1" ht="42" customHeight="1" x14ac:dyDescent="0.2">
      <c r="A5" s="30"/>
      <c r="B5" s="28" t="s">
        <v>5</v>
      </c>
      <c r="C5" s="28" t="s">
        <v>6</v>
      </c>
      <c r="D5" s="28" t="s">
        <v>7</v>
      </c>
      <c r="E5" s="28" t="s">
        <v>8</v>
      </c>
      <c r="F5" s="28" t="s">
        <v>9</v>
      </c>
      <c r="G5" s="29" t="s">
        <v>10</v>
      </c>
      <c r="H5" s="28" t="s">
        <v>11</v>
      </c>
      <c r="I5" s="28" t="s">
        <v>12</v>
      </c>
      <c r="J5" s="28" t="s">
        <v>13</v>
      </c>
      <c r="K5" s="28" t="s">
        <v>14</v>
      </c>
      <c r="L5" s="28" t="s">
        <v>10</v>
      </c>
      <c r="M5" s="28" t="s">
        <v>12</v>
      </c>
      <c r="N5" s="28" t="s">
        <v>15</v>
      </c>
      <c r="O5" s="28" t="s">
        <v>16</v>
      </c>
      <c r="P5" s="28" t="s">
        <v>17</v>
      </c>
      <c r="Q5" s="28" t="s">
        <v>18</v>
      </c>
    </row>
    <row r="6" spans="1:17" s="5" customFormat="1" ht="11.45" customHeight="1" x14ac:dyDescent="0.2">
      <c r="A6" s="12">
        <v>37270</v>
      </c>
      <c r="B6" s="13">
        <v>6075</v>
      </c>
      <c r="C6" s="16">
        <f>B6*0.84/1000</f>
        <v>5.1029999999999998</v>
      </c>
      <c r="D6" s="13">
        <v>5200</v>
      </c>
      <c r="E6" s="16">
        <f t="shared" ref="E6:E69" si="0">D6*0.775/1000</f>
        <v>4.03</v>
      </c>
      <c r="F6" s="13">
        <v>7000</v>
      </c>
      <c r="G6" s="17">
        <f t="shared" ref="G6:G69" si="1">F6*0.76/1000</f>
        <v>5.32</v>
      </c>
      <c r="H6" s="13">
        <v>8100</v>
      </c>
      <c r="I6" s="16">
        <f t="shared" ref="I6:I69" si="2">H6*0.75/1000</f>
        <v>6.0750000000000002</v>
      </c>
      <c r="J6" s="14">
        <v>7.12</v>
      </c>
      <c r="K6" s="15">
        <v>7.09</v>
      </c>
      <c r="L6" s="16">
        <v>8.11</v>
      </c>
      <c r="M6" s="16">
        <v>9.1199999999999992</v>
      </c>
      <c r="N6" s="14">
        <f t="shared" ref="N6" si="3">(J6-C6)/J6*100</f>
        <v>28.328651685393265</v>
      </c>
      <c r="O6" s="16">
        <f t="shared" ref="O6" si="4">(K6-E6)/K6*100</f>
        <v>43.159379407616356</v>
      </c>
      <c r="P6" s="16">
        <f t="shared" ref="P6" si="5">(L6-G6)/L6*100</f>
        <v>34.401972872996296</v>
      </c>
      <c r="Q6" s="14">
        <f t="shared" ref="Q6" si="6">(M6-I6)/M6*100</f>
        <v>33.388157894736835</v>
      </c>
    </row>
    <row r="7" spans="1:17" s="5" customFormat="1" ht="11.45" customHeight="1" x14ac:dyDescent="0.2">
      <c r="A7" s="12">
        <v>37277</v>
      </c>
      <c r="B7" s="13">
        <v>5750</v>
      </c>
      <c r="C7" s="16">
        <f t="shared" ref="C7:C70" si="7">B7*0.84/1000</f>
        <v>4.83</v>
      </c>
      <c r="D7" s="13">
        <v>5000</v>
      </c>
      <c r="E7" s="16">
        <f t="shared" si="0"/>
        <v>3.875</v>
      </c>
      <c r="F7" s="13">
        <v>6850</v>
      </c>
      <c r="G7" s="17">
        <f t="shared" si="1"/>
        <v>5.2060000000000004</v>
      </c>
      <c r="H7" s="13">
        <v>7920</v>
      </c>
      <c r="I7" s="16">
        <f t="shared" si="2"/>
        <v>5.94</v>
      </c>
      <c r="J7" s="14">
        <v>7.09</v>
      </c>
      <c r="K7" s="15">
        <v>7.06</v>
      </c>
      <c r="L7" s="16">
        <v>8.09</v>
      </c>
      <c r="M7" s="16">
        <v>9.1</v>
      </c>
      <c r="N7" s="14">
        <f t="shared" ref="N7:N70" si="8">(J7-C7)/J7*100</f>
        <v>31.875881523272209</v>
      </c>
      <c r="O7" s="16">
        <f t="shared" ref="O7:O70" si="9">(K7-E7)/K7*100</f>
        <v>45.11331444759206</v>
      </c>
      <c r="P7" s="16">
        <f t="shared" ref="P7:P70" si="10">(L7-G7)/L7*100</f>
        <v>35.648949320148326</v>
      </c>
      <c r="Q7" s="14">
        <f t="shared" ref="Q7:Q70" si="11">(M7-I7)/M7*100</f>
        <v>34.725274725274716</v>
      </c>
    </row>
    <row r="8" spans="1:17" s="5" customFormat="1" ht="11.45" customHeight="1" x14ac:dyDescent="0.2">
      <c r="A8" s="12">
        <v>37284</v>
      </c>
      <c r="B8" s="13">
        <v>5450</v>
      </c>
      <c r="C8" s="16">
        <f t="shared" si="7"/>
        <v>4.5780000000000003</v>
      </c>
      <c r="D8" s="13">
        <v>4800</v>
      </c>
      <c r="E8" s="16">
        <f t="shared" si="0"/>
        <v>3.72</v>
      </c>
      <c r="F8" s="13">
        <v>6550</v>
      </c>
      <c r="G8" s="17">
        <f t="shared" si="1"/>
        <v>4.9779999999999998</v>
      </c>
      <c r="H8" s="13">
        <v>7650</v>
      </c>
      <c r="I8" s="16">
        <f t="shared" si="2"/>
        <v>5.7374999999999998</v>
      </c>
      <c r="J8" s="14">
        <v>7.1</v>
      </c>
      <c r="K8" s="15">
        <v>7.06</v>
      </c>
      <c r="L8" s="16">
        <v>8.09</v>
      </c>
      <c r="M8" s="16">
        <v>9.1</v>
      </c>
      <c r="N8" s="14">
        <f t="shared" si="8"/>
        <v>35.521126760563369</v>
      </c>
      <c r="O8" s="16">
        <f t="shared" si="9"/>
        <v>47.308781869688382</v>
      </c>
      <c r="P8" s="16">
        <f t="shared" si="10"/>
        <v>38.467243510506798</v>
      </c>
      <c r="Q8" s="14">
        <f t="shared" si="11"/>
        <v>36.950549450549453</v>
      </c>
    </row>
    <row r="9" spans="1:17" s="5" customFormat="1" ht="11.45" customHeight="1" x14ac:dyDescent="0.2">
      <c r="A9" s="12">
        <v>37291</v>
      </c>
      <c r="B9" s="13">
        <v>5200</v>
      </c>
      <c r="C9" s="16">
        <f t="shared" si="7"/>
        <v>4.3680000000000003</v>
      </c>
      <c r="D9" s="13">
        <v>4600</v>
      </c>
      <c r="E9" s="16">
        <f t="shared" si="0"/>
        <v>3.5649999999999999</v>
      </c>
      <c r="F9" s="13">
        <v>6400</v>
      </c>
      <c r="G9" s="17">
        <f t="shared" si="1"/>
        <v>4.8639999999999999</v>
      </c>
      <c r="H9" s="13">
        <v>7550</v>
      </c>
      <c r="I9" s="16">
        <f t="shared" si="2"/>
        <v>5.6624999999999996</v>
      </c>
      <c r="J9" s="14">
        <v>7.09</v>
      </c>
      <c r="K9" s="15">
        <v>7.05</v>
      </c>
      <c r="L9" s="16">
        <v>8.09</v>
      </c>
      <c r="M9" s="16">
        <v>9.1</v>
      </c>
      <c r="N9" s="14">
        <f t="shared" si="8"/>
        <v>38.392101551480948</v>
      </c>
      <c r="O9" s="16">
        <f t="shared" si="9"/>
        <v>49.432624113475178</v>
      </c>
      <c r="P9" s="16">
        <f t="shared" si="10"/>
        <v>39.876390605686034</v>
      </c>
      <c r="Q9" s="14">
        <f t="shared" si="11"/>
        <v>37.77472527472527</v>
      </c>
    </row>
    <row r="10" spans="1:17" s="5" customFormat="1" ht="11.45" customHeight="1" x14ac:dyDescent="0.2">
      <c r="A10" s="12">
        <v>37298</v>
      </c>
      <c r="B10" s="13">
        <v>4850</v>
      </c>
      <c r="C10" s="16">
        <f t="shared" si="7"/>
        <v>4.0739999999999998</v>
      </c>
      <c r="D10" s="13">
        <v>4350</v>
      </c>
      <c r="E10" s="16">
        <f t="shared" si="0"/>
        <v>3.3712499999999999</v>
      </c>
      <c r="F10" s="13">
        <v>6300</v>
      </c>
      <c r="G10" s="17">
        <f t="shared" si="1"/>
        <v>4.7880000000000003</v>
      </c>
      <c r="H10" s="13">
        <v>7450</v>
      </c>
      <c r="I10" s="16">
        <f t="shared" si="2"/>
        <v>5.5875000000000004</v>
      </c>
      <c r="J10" s="14">
        <v>7.09</v>
      </c>
      <c r="K10" s="15">
        <v>7.05</v>
      </c>
      <c r="L10" s="16">
        <v>8.09</v>
      </c>
      <c r="M10" s="16">
        <v>9.09</v>
      </c>
      <c r="N10" s="14">
        <f t="shared" si="8"/>
        <v>42.538787023977434</v>
      </c>
      <c r="O10" s="16">
        <f t="shared" si="9"/>
        <v>52.180851063829792</v>
      </c>
      <c r="P10" s="16">
        <f t="shared" si="10"/>
        <v>40.815822002472189</v>
      </c>
      <c r="Q10" s="14">
        <f t="shared" si="11"/>
        <v>38.53135313531353</v>
      </c>
    </row>
    <row r="11" spans="1:17" s="5" customFormat="1" ht="11.45" customHeight="1" x14ac:dyDescent="0.2">
      <c r="A11" s="12">
        <v>37305</v>
      </c>
      <c r="B11" s="13">
        <v>4850</v>
      </c>
      <c r="C11" s="16">
        <f t="shared" si="7"/>
        <v>4.0739999999999998</v>
      </c>
      <c r="D11" s="13">
        <v>4200</v>
      </c>
      <c r="E11" s="16">
        <f t="shared" si="0"/>
        <v>3.2549999999999999</v>
      </c>
      <c r="F11" s="13">
        <v>6200</v>
      </c>
      <c r="G11" s="17">
        <f t="shared" si="1"/>
        <v>4.7119999999999997</v>
      </c>
      <c r="H11" s="13">
        <v>7350</v>
      </c>
      <c r="I11" s="16">
        <f t="shared" si="2"/>
        <v>5.5125000000000002</v>
      </c>
      <c r="J11" s="14">
        <v>7.08</v>
      </c>
      <c r="K11" s="15">
        <v>7.03</v>
      </c>
      <c r="L11" s="16">
        <v>8.06</v>
      </c>
      <c r="M11" s="16">
        <v>9.07</v>
      </c>
      <c r="N11" s="14">
        <f t="shared" si="8"/>
        <v>42.457627118644069</v>
      </c>
      <c r="O11" s="16">
        <f t="shared" si="9"/>
        <v>53.69843527738265</v>
      </c>
      <c r="P11" s="16">
        <f t="shared" si="10"/>
        <v>41.538461538461547</v>
      </c>
      <c r="Q11" s="14">
        <f t="shared" si="11"/>
        <v>39.222712238147736</v>
      </c>
    </row>
    <row r="12" spans="1:17" s="5" customFormat="1" ht="11.45" customHeight="1" x14ac:dyDescent="0.2">
      <c r="A12" s="12">
        <v>37312</v>
      </c>
      <c r="B12" s="13">
        <v>4850</v>
      </c>
      <c r="C12" s="16">
        <f t="shared" si="7"/>
        <v>4.0739999999999998</v>
      </c>
      <c r="D12" s="13">
        <v>4200</v>
      </c>
      <c r="E12" s="16">
        <f t="shared" si="0"/>
        <v>3.2549999999999999</v>
      </c>
      <c r="F12" s="13">
        <v>6200</v>
      </c>
      <c r="G12" s="17">
        <f t="shared" si="1"/>
        <v>4.7119999999999997</v>
      </c>
      <c r="H12" s="13">
        <v>7300</v>
      </c>
      <c r="I12" s="16">
        <f t="shared" si="2"/>
        <v>5.4749999999999996</v>
      </c>
      <c r="J12" s="14">
        <v>7.06</v>
      </c>
      <c r="K12" s="15">
        <v>7.01</v>
      </c>
      <c r="L12" s="16">
        <v>8.0500000000000007</v>
      </c>
      <c r="M12" s="16">
        <v>9.06</v>
      </c>
      <c r="N12" s="14">
        <f t="shared" si="8"/>
        <v>42.294617563739379</v>
      </c>
      <c r="O12" s="16">
        <f t="shared" si="9"/>
        <v>53.566333808844512</v>
      </c>
      <c r="P12" s="16">
        <f t="shared" si="10"/>
        <v>41.465838509316775</v>
      </c>
      <c r="Q12" s="14">
        <f t="shared" si="11"/>
        <v>39.569536423841065</v>
      </c>
    </row>
    <row r="13" spans="1:17" s="5" customFormat="1" ht="11.45" customHeight="1" x14ac:dyDescent="0.2">
      <c r="A13" s="12">
        <v>37319</v>
      </c>
      <c r="B13" s="13">
        <v>4550</v>
      </c>
      <c r="C13" s="16">
        <f t="shared" si="7"/>
        <v>3.8220000000000001</v>
      </c>
      <c r="D13" s="13">
        <v>4000</v>
      </c>
      <c r="E13" s="16">
        <f t="shared" si="0"/>
        <v>3.1</v>
      </c>
      <c r="F13" s="13">
        <v>5900</v>
      </c>
      <c r="G13" s="17">
        <f t="shared" si="1"/>
        <v>4.484</v>
      </c>
      <c r="H13" s="13">
        <v>7000</v>
      </c>
      <c r="I13" s="16">
        <f t="shared" si="2"/>
        <v>5.25</v>
      </c>
      <c r="J13" s="14">
        <v>7.03</v>
      </c>
      <c r="K13" s="15">
        <v>7</v>
      </c>
      <c r="L13" s="16">
        <v>8.0299999999999994</v>
      </c>
      <c r="M13" s="16">
        <v>9.0399999999999991</v>
      </c>
      <c r="N13" s="14">
        <f t="shared" si="8"/>
        <v>45.633001422475104</v>
      </c>
      <c r="O13" s="16">
        <f t="shared" si="9"/>
        <v>55.714285714285715</v>
      </c>
      <c r="P13" s="16">
        <f t="shared" si="10"/>
        <v>44.159402241594023</v>
      </c>
      <c r="Q13" s="14">
        <f t="shared" si="11"/>
        <v>41.924778761061944</v>
      </c>
    </row>
    <row r="14" spans="1:17" s="5" customFormat="1" ht="11.45" customHeight="1" x14ac:dyDescent="0.2">
      <c r="A14" s="12">
        <v>37326</v>
      </c>
      <c r="B14" s="13">
        <v>4650</v>
      </c>
      <c r="C14" s="16">
        <f t="shared" si="7"/>
        <v>3.9060000000000001</v>
      </c>
      <c r="D14" s="13">
        <v>4000</v>
      </c>
      <c r="E14" s="16">
        <f t="shared" si="0"/>
        <v>3.1</v>
      </c>
      <c r="F14" s="13">
        <v>5900</v>
      </c>
      <c r="G14" s="17">
        <f t="shared" si="1"/>
        <v>4.484</v>
      </c>
      <c r="H14" s="13">
        <v>7000</v>
      </c>
      <c r="I14" s="16">
        <f t="shared" si="2"/>
        <v>5.25</v>
      </c>
      <c r="J14" s="14">
        <v>7.03</v>
      </c>
      <c r="K14" s="15">
        <v>7</v>
      </c>
      <c r="L14" s="16">
        <v>8.0399999999999991</v>
      </c>
      <c r="M14" s="16">
        <v>9.0399999999999991</v>
      </c>
      <c r="N14" s="14">
        <f t="shared" si="8"/>
        <v>44.438122332859173</v>
      </c>
      <c r="O14" s="16">
        <f t="shared" si="9"/>
        <v>55.714285714285715</v>
      </c>
      <c r="P14" s="16">
        <f t="shared" si="10"/>
        <v>44.228855721393032</v>
      </c>
      <c r="Q14" s="14">
        <f t="shared" si="11"/>
        <v>41.924778761061944</v>
      </c>
    </row>
    <row r="15" spans="1:17" s="5" customFormat="1" ht="11.45" customHeight="1" x14ac:dyDescent="0.2">
      <c r="A15" s="12">
        <v>37333</v>
      </c>
      <c r="B15" s="13">
        <v>4650</v>
      </c>
      <c r="C15" s="16">
        <f t="shared" si="7"/>
        <v>3.9060000000000001</v>
      </c>
      <c r="D15" s="13">
        <v>4000</v>
      </c>
      <c r="E15" s="16">
        <f t="shared" si="0"/>
        <v>3.1</v>
      </c>
      <c r="F15" s="13">
        <v>5900</v>
      </c>
      <c r="G15" s="17">
        <f t="shared" si="1"/>
        <v>4.484</v>
      </c>
      <c r="H15" s="13">
        <v>7000</v>
      </c>
      <c r="I15" s="16">
        <f t="shared" si="2"/>
        <v>5.25</v>
      </c>
      <c r="J15" s="14">
        <v>6.99</v>
      </c>
      <c r="K15" s="18">
        <v>6.97</v>
      </c>
      <c r="L15" s="16">
        <v>8</v>
      </c>
      <c r="M15" s="16">
        <v>9.01</v>
      </c>
      <c r="N15" s="14">
        <f t="shared" si="8"/>
        <v>44.12017167381974</v>
      </c>
      <c r="O15" s="16">
        <f t="shared" si="9"/>
        <v>55.523672883787654</v>
      </c>
      <c r="P15" s="16">
        <f t="shared" si="10"/>
        <v>43.95</v>
      </c>
      <c r="Q15" s="14">
        <f t="shared" si="11"/>
        <v>41.731409544950054</v>
      </c>
    </row>
    <row r="16" spans="1:17" s="5" customFormat="1" ht="11.45" customHeight="1" x14ac:dyDescent="0.2">
      <c r="A16" s="12">
        <v>37340</v>
      </c>
      <c r="B16" s="13">
        <v>4500</v>
      </c>
      <c r="C16" s="16">
        <f t="shared" si="7"/>
        <v>3.78</v>
      </c>
      <c r="D16" s="13">
        <v>4200</v>
      </c>
      <c r="E16" s="16">
        <f t="shared" si="0"/>
        <v>3.2549999999999999</v>
      </c>
      <c r="F16" s="13">
        <v>6100</v>
      </c>
      <c r="G16" s="17">
        <f t="shared" si="1"/>
        <v>4.6360000000000001</v>
      </c>
      <c r="H16" s="13">
        <v>7150</v>
      </c>
      <c r="I16" s="16">
        <f t="shared" si="2"/>
        <v>5.3624999999999998</v>
      </c>
      <c r="J16" s="14">
        <v>6.98</v>
      </c>
      <c r="K16" s="18">
        <v>6.97</v>
      </c>
      <c r="L16" s="16">
        <v>8</v>
      </c>
      <c r="M16" s="16">
        <v>9.01</v>
      </c>
      <c r="N16" s="14">
        <f t="shared" si="8"/>
        <v>45.845272206303733</v>
      </c>
      <c r="O16" s="16">
        <f t="shared" si="9"/>
        <v>53.299856527977042</v>
      </c>
      <c r="P16" s="16">
        <f t="shared" si="10"/>
        <v>42.05</v>
      </c>
      <c r="Q16" s="14">
        <f t="shared" si="11"/>
        <v>40.482796892341845</v>
      </c>
    </row>
    <row r="17" spans="1:17" s="5" customFormat="1" ht="11.45" customHeight="1" x14ac:dyDescent="0.2">
      <c r="A17" s="12">
        <v>37347</v>
      </c>
      <c r="B17" s="13">
        <v>4750</v>
      </c>
      <c r="C17" s="16">
        <f t="shared" si="7"/>
        <v>3.99</v>
      </c>
      <c r="D17" s="13">
        <v>4400</v>
      </c>
      <c r="E17" s="16">
        <f t="shared" si="0"/>
        <v>3.41</v>
      </c>
      <c r="F17" s="13">
        <v>6400</v>
      </c>
      <c r="G17" s="17">
        <f t="shared" si="1"/>
        <v>4.8639999999999999</v>
      </c>
      <c r="H17" s="13">
        <v>7400</v>
      </c>
      <c r="I17" s="16">
        <f t="shared" si="2"/>
        <v>5.55</v>
      </c>
      <c r="J17" s="14">
        <v>6.98</v>
      </c>
      <c r="K17" s="18">
        <v>6.97</v>
      </c>
      <c r="L17" s="16">
        <v>8</v>
      </c>
      <c r="M17" s="16">
        <v>9.01</v>
      </c>
      <c r="N17" s="14">
        <f t="shared" si="8"/>
        <v>42.836676217765046</v>
      </c>
      <c r="O17" s="16">
        <f t="shared" si="9"/>
        <v>51.076040172166429</v>
      </c>
      <c r="P17" s="16">
        <f t="shared" si="10"/>
        <v>39.200000000000003</v>
      </c>
      <c r="Q17" s="14">
        <f t="shared" si="11"/>
        <v>38.401775804661483</v>
      </c>
    </row>
    <row r="18" spans="1:17" s="5" customFormat="1" ht="11.45" customHeight="1" x14ac:dyDescent="0.2">
      <c r="A18" s="12">
        <v>37355</v>
      </c>
      <c r="B18" s="13">
        <v>5100</v>
      </c>
      <c r="C18" s="16">
        <f t="shared" si="7"/>
        <v>4.2839999999999998</v>
      </c>
      <c r="D18" s="13">
        <v>4900</v>
      </c>
      <c r="E18" s="16">
        <f t="shared" si="0"/>
        <v>3.7974999999999999</v>
      </c>
      <c r="F18" s="13">
        <v>6900</v>
      </c>
      <c r="G18" s="17">
        <f t="shared" si="1"/>
        <v>5.2439999999999998</v>
      </c>
      <c r="H18" s="13">
        <v>7900</v>
      </c>
      <c r="I18" s="16">
        <f t="shared" si="2"/>
        <v>5.9249999999999998</v>
      </c>
      <c r="J18" s="14">
        <v>6.98</v>
      </c>
      <c r="K18" s="18">
        <v>6.97</v>
      </c>
      <c r="L18" s="16">
        <v>8</v>
      </c>
      <c r="M18" s="16">
        <v>9.01</v>
      </c>
      <c r="N18" s="14">
        <f t="shared" si="8"/>
        <v>38.624641833810898</v>
      </c>
      <c r="O18" s="16">
        <f t="shared" si="9"/>
        <v>45.516499282639884</v>
      </c>
      <c r="P18" s="16">
        <f t="shared" si="10"/>
        <v>34.450000000000003</v>
      </c>
      <c r="Q18" s="14">
        <f t="shared" si="11"/>
        <v>34.23973362930078</v>
      </c>
    </row>
    <row r="19" spans="1:17" s="5" customFormat="1" ht="11.45" customHeight="1" x14ac:dyDescent="0.2">
      <c r="A19" s="12">
        <v>37361</v>
      </c>
      <c r="B19" s="13">
        <v>5300</v>
      </c>
      <c r="C19" s="16">
        <f t="shared" si="7"/>
        <v>4.452</v>
      </c>
      <c r="D19" s="13">
        <v>5050</v>
      </c>
      <c r="E19" s="16">
        <f t="shared" si="0"/>
        <v>3.9137499999999998</v>
      </c>
      <c r="F19" s="13">
        <v>7050</v>
      </c>
      <c r="G19" s="17">
        <f t="shared" si="1"/>
        <v>5.3579999999999997</v>
      </c>
      <c r="H19" s="13">
        <v>8050</v>
      </c>
      <c r="I19" s="16">
        <f t="shared" si="2"/>
        <v>6.0374999999999996</v>
      </c>
      <c r="J19" s="14">
        <v>6.98</v>
      </c>
      <c r="K19" s="18">
        <v>6.97</v>
      </c>
      <c r="L19" s="16">
        <v>8</v>
      </c>
      <c r="M19" s="16">
        <v>9.01</v>
      </c>
      <c r="N19" s="14">
        <f t="shared" si="8"/>
        <v>36.217765042979948</v>
      </c>
      <c r="O19" s="16">
        <f t="shared" si="9"/>
        <v>43.848637015781918</v>
      </c>
      <c r="P19" s="16">
        <f t="shared" si="10"/>
        <v>33.025000000000006</v>
      </c>
      <c r="Q19" s="14">
        <f t="shared" si="11"/>
        <v>32.991120976692571</v>
      </c>
    </row>
    <row r="20" spans="1:17" s="5" customFormat="1" ht="11.45" customHeight="1" x14ac:dyDescent="0.2">
      <c r="A20" s="12">
        <v>37368</v>
      </c>
      <c r="B20" s="13">
        <v>5500</v>
      </c>
      <c r="C20" s="16">
        <f t="shared" si="7"/>
        <v>4.62</v>
      </c>
      <c r="D20" s="13">
        <v>5500</v>
      </c>
      <c r="E20" s="16">
        <f t="shared" si="0"/>
        <v>4.2625000000000002</v>
      </c>
      <c r="F20" s="13">
        <v>7300</v>
      </c>
      <c r="G20" s="17">
        <f t="shared" si="1"/>
        <v>5.548</v>
      </c>
      <c r="H20" s="13">
        <v>8300</v>
      </c>
      <c r="I20" s="16">
        <f t="shared" si="2"/>
        <v>6.2249999999999996</v>
      </c>
      <c r="J20" s="14">
        <v>6.99</v>
      </c>
      <c r="K20" s="18">
        <v>6.98</v>
      </c>
      <c r="L20" s="16">
        <v>8.01</v>
      </c>
      <c r="M20" s="16">
        <v>9.02</v>
      </c>
      <c r="N20" s="14">
        <f t="shared" si="8"/>
        <v>33.905579399141637</v>
      </c>
      <c r="O20" s="16">
        <f t="shared" si="9"/>
        <v>38.932664756446997</v>
      </c>
      <c r="P20" s="16">
        <f t="shared" si="10"/>
        <v>30.736579275905118</v>
      </c>
      <c r="Q20" s="14">
        <f t="shared" si="11"/>
        <v>30.986696230598671</v>
      </c>
    </row>
    <row r="21" spans="1:17" s="5" customFormat="1" ht="11.45" customHeight="1" x14ac:dyDescent="0.2">
      <c r="A21" s="12">
        <v>37375</v>
      </c>
      <c r="B21" s="13">
        <v>6200</v>
      </c>
      <c r="C21" s="16">
        <f t="shared" si="7"/>
        <v>5.2080000000000002</v>
      </c>
      <c r="D21" s="13">
        <v>6300</v>
      </c>
      <c r="E21" s="16">
        <f t="shared" si="0"/>
        <v>4.8825000000000003</v>
      </c>
      <c r="F21" s="13">
        <v>7900</v>
      </c>
      <c r="G21" s="17">
        <f t="shared" si="1"/>
        <v>6.0039999999999996</v>
      </c>
      <c r="H21" s="13">
        <v>8900</v>
      </c>
      <c r="I21" s="16">
        <f t="shared" si="2"/>
        <v>6.6749999999999998</v>
      </c>
      <c r="J21" s="14">
        <v>6.99</v>
      </c>
      <c r="K21" s="18">
        <v>6.98</v>
      </c>
      <c r="L21" s="16">
        <v>8.01</v>
      </c>
      <c r="M21" s="16">
        <v>9.02</v>
      </c>
      <c r="N21" s="14">
        <f t="shared" si="8"/>
        <v>25.493562231759658</v>
      </c>
      <c r="O21" s="16">
        <f t="shared" si="9"/>
        <v>30.050143266475644</v>
      </c>
      <c r="P21" s="16">
        <f t="shared" si="10"/>
        <v>25.043695380774032</v>
      </c>
      <c r="Q21" s="14">
        <f t="shared" si="11"/>
        <v>25.997782705099777</v>
      </c>
    </row>
    <row r="22" spans="1:17" s="5" customFormat="1" ht="11.45" customHeight="1" x14ac:dyDescent="0.2">
      <c r="A22" s="12">
        <v>37382</v>
      </c>
      <c r="B22" s="13">
        <v>6350</v>
      </c>
      <c r="C22" s="16">
        <f t="shared" si="7"/>
        <v>5.3339999999999996</v>
      </c>
      <c r="D22" s="13">
        <v>6400</v>
      </c>
      <c r="E22" s="16">
        <f t="shared" si="0"/>
        <v>4.96</v>
      </c>
      <c r="F22" s="13">
        <v>8000</v>
      </c>
      <c r="G22" s="17">
        <f t="shared" si="1"/>
        <v>6.08</v>
      </c>
      <c r="H22" s="13">
        <v>9000</v>
      </c>
      <c r="I22" s="16">
        <f t="shared" si="2"/>
        <v>6.75</v>
      </c>
      <c r="J22" s="14">
        <v>6.99</v>
      </c>
      <c r="K22" s="18">
        <v>6.98</v>
      </c>
      <c r="L22" s="16">
        <v>8.01</v>
      </c>
      <c r="M22" s="16">
        <v>9.02</v>
      </c>
      <c r="N22" s="14">
        <f t="shared" si="8"/>
        <v>23.690987124463529</v>
      </c>
      <c r="O22" s="16">
        <f t="shared" si="9"/>
        <v>28.93982808022923</v>
      </c>
      <c r="P22" s="16">
        <f t="shared" si="10"/>
        <v>24.094881398252184</v>
      </c>
      <c r="Q22" s="14">
        <f t="shared" si="11"/>
        <v>25.166297117516628</v>
      </c>
    </row>
    <row r="23" spans="1:17" s="5" customFormat="1" ht="11.45" customHeight="1" x14ac:dyDescent="0.2">
      <c r="A23" s="12">
        <v>37389</v>
      </c>
      <c r="B23" s="13">
        <v>6550</v>
      </c>
      <c r="C23" s="16">
        <f t="shared" si="7"/>
        <v>5.5019999999999998</v>
      </c>
      <c r="D23" s="13">
        <v>6800</v>
      </c>
      <c r="E23" s="16">
        <f t="shared" si="0"/>
        <v>5.27</v>
      </c>
      <c r="F23" s="13">
        <v>8250</v>
      </c>
      <c r="G23" s="17">
        <f t="shared" si="1"/>
        <v>6.27</v>
      </c>
      <c r="H23" s="13">
        <v>9250</v>
      </c>
      <c r="I23" s="16">
        <f t="shared" si="2"/>
        <v>6.9375</v>
      </c>
      <c r="J23" s="14">
        <v>6.99</v>
      </c>
      <c r="K23" s="18">
        <v>6.98</v>
      </c>
      <c r="L23" s="16">
        <v>8.01</v>
      </c>
      <c r="M23" s="16">
        <v>9.02</v>
      </c>
      <c r="N23" s="14">
        <f t="shared" si="8"/>
        <v>21.287553648068673</v>
      </c>
      <c r="O23" s="16">
        <f t="shared" si="9"/>
        <v>24.498567335243564</v>
      </c>
      <c r="P23" s="16">
        <f t="shared" si="10"/>
        <v>21.722846441947567</v>
      </c>
      <c r="Q23" s="14">
        <f t="shared" si="11"/>
        <v>23.087583148558753</v>
      </c>
    </row>
    <row r="24" spans="1:17" s="5" customFormat="1" ht="11.45" customHeight="1" x14ac:dyDescent="0.2">
      <c r="A24" s="12">
        <v>37396</v>
      </c>
      <c r="B24" s="13">
        <v>6800</v>
      </c>
      <c r="C24" s="16">
        <f t="shared" si="7"/>
        <v>5.7119999999999997</v>
      </c>
      <c r="D24" s="13">
        <v>6950</v>
      </c>
      <c r="E24" s="16">
        <f t="shared" si="0"/>
        <v>5.3862500000000004</v>
      </c>
      <c r="F24" s="13">
        <v>8550</v>
      </c>
      <c r="G24" s="17">
        <f t="shared" si="1"/>
        <v>6.4980000000000002</v>
      </c>
      <c r="H24" s="13">
        <v>9600</v>
      </c>
      <c r="I24" s="16">
        <f t="shared" si="2"/>
        <v>7.2</v>
      </c>
      <c r="J24" s="14">
        <v>7.26</v>
      </c>
      <c r="K24" s="18">
        <v>7.26</v>
      </c>
      <c r="L24" s="16">
        <v>8.2799999999999994</v>
      </c>
      <c r="M24" s="16">
        <v>9.2799999999999994</v>
      </c>
      <c r="N24" s="14">
        <f t="shared" si="8"/>
        <v>21.322314049586776</v>
      </c>
      <c r="O24" s="16">
        <f t="shared" si="9"/>
        <v>25.809228650137733</v>
      </c>
      <c r="P24" s="16">
        <f t="shared" si="10"/>
        <v>21.521739130434774</v>
      </c>
      <c r="Q24" s="14">
        <f t="shared" si="11"/>
        <v>22.413793103448267</v>
      </c>
    </row>
    <row r="25" spans="1:17" s="5" customFormat="1" ht="11.45" customHeight="1" x14ac:dyDescent="0.2">
      <c r="A25" s="12">
        <v>37403</v>
      </c>
      <c r="B25" s="13">
        <v>6800</v>
      </c>
      <c r="C25" s="16">
        <f t="shared" si="7"/>
        <v>5.7119999999999997</v>
      </c>
      <c r="D25" s="13">
        <v>6950</v>
      </c>
      <c r="E25" s="16">
        <f t="shared" si="0"/>
        <v>5.3862500000000004</v>
      </c>
      <c r="F25" s="13">
        <v>8550</v>
      </c>
      <c r="G25" s="17">
        <f t="shared" si="1"/>
        <v>6.4980000000000002</v>
      </c>
      <c r="H25" s="13">
        <v>9600</v>
      </c>
      <c r="I25" s="16">
        <f t="shared" si="2"/>
        <v>7.2</v>
      </c>
      <c r="J25" s="14">
        <v>7.52</v>
      </c>
      <c r="K25" s="18">
        <v>7.53</v>
      </c>
      <c r="L25" s="16">
        <v>8.5500000000000007</v>
      </c>
      <c r="M25" s="16">
        <v>9.58</v>
      </c>
      <c r="N25" s="14">
        <f t="shared" si="8"/>
        <v>24.042553191489361</v>
      </c>
      <c r="O25" s="16">
        <f t="shared" si="9"/>
        <v>28.469455511288178</v>
      </c>
      <c r="P25" s="16">
        <f t="shared" si="10"/>
        <v>24.000000000000004</v>
      </c>
      <c r="Q25" s="14">
        <f t="shared" si="11"/>
        <v>24.84342379958246</v>
      </c>
    </row>
    <row r="26" spans="1:17" s="5" customFormat="1" ht="11.45" customHeight="1" x14ac:dyDescent="0.2">
      <c r="A26" s="12">
        <v>37410</v>
      </c>
      <c r="B26" s="13">
        <v>7250</v>
      </c>
      <c r="C26" s="16">
        <f t="shared" si="7"/>
        <v>6.09</v>
      </c>
      <c r="D26" s="13">
        <v>7400</v>
      </c>
      <c r="E26" s="16">
        <f t="shared" si="0"/>
        <v>5.7350000000000003</v>
      </c>
      <c r="F26" s="13">
        <v>9800</v>
      </c>
      <c r="G26" s="17">
        <f t="shared" si="1"/>
        <v>7.4480000000000004</v>
      </c>
      <c r="H26" s="13">
        <v>10800</v>
      </c>
      <c r="I26" s="16">
        <f t="shared" si="2"/>
        <v>8.1</v>
      </c>
      <c r="J26" s="14">
        <v>7.88</v>
      </c>
      <c r="K26" s="18">
        <v>7.88</v>
      </c>
      <c r="L26" s="16">
        <v>8.8800000000000008</v>
      </c>
      <c r="M26" s="16">
        <v>9.89</v>
      </c>
      <c r="N26" s="14">
        <f t="shared" si="8"/>
        <v>22.715736040609137</v>
      </c>
      <c r="O26" s="16">
        <f t="shared" si="9"/>
        <v>27.22081218274111</v>
      </c>
      <c r="P26" s="16">
        <f t="shared" si="10"/>
        <v>16.126126126126128</v>
      </c>
      <c r="Q26" s="14">
        <f t="shared" si="11"/>
        <v>18.099089989888782</v>
      </c>
    </row>
    <row r="27" spans="1:17" s="5" customFormat="1" ht="11.45" customHeight="1" x14ac:dyDescent="0.2">
      <c r="A27" s="12">
        <v>37417</v>
      </c>
      <c r="B27" s="13">
        <v>7350</v>
      </c>
      <c r="C27" s="16">
        <f t="shared" si="7"/>
        <v>6.1740000000000004</v>
      </c>
      <c r="D27" s="13">
        <v>7700</v>
      </c>
      <c r="E27" s="16">
        <f t="shared" si="0"/>
        <v>5.9675000000000002</v>
      </c>
      <c r="F27" s="13">
        <v>10600</v>
      </c>
      <c r="G27" s="17">
        <f t="shared" si="1"/>
        <v>8.0559999999999992</v>
      </c>
      <c r="H27" s="13">
        <v>11600</v>
      </c>
      <c r="I27" s="16">
        <f t="shared" si="2"/>
        <v>8.6999999999999993</v>
      </c>
      <c r="J27" s="14">
        <v>8.1999999999999993</v>
      </c>
      <c r="K27" s="18">
        <v>8.2100000000000009</v>
      </c>
      <c r="L27" s="16">
        <v>9.3800000000000008</v>
      </c>
      <c r="M27" s="16">
        <v>10.39</v>
      </c>
      <c r="N27" s="14">
        <f t="shared" si="8"/>
        <v>24.707317073170721</v>
      </c>
      <c r="O27" s="16">
        <f t="shared" si="9"/>
        <v>27.314250913520098</v>
      </c>
      <c r="P27" s="16">
        <f t="shared" si="10"/>
        <v>14.115138592750547</v>
      </c>
      <c r="Q27" s="14">
        <f t="shared" si="11"/>
        <v>16.265640038498567</v>
      </c>
    </row>
    <row r="28" spans="1:17" s="5" customFormat="1" ht="11.45" customHeight="1" x14ac:dyDescent="0.2">
      <c r="A28" s="12">
        <v>37424</v>
      </c>
      <c r="B28" s="13">
        <v>7200</v>
      </c>
      <c r="C28" s="16">
        <f t="shared" si="7"/>
        <v>6.048</v>
      </c>
      <c r="D28" s="13">
        <v>7700</v>
      </c>
      <c r="E28" s="16">
        <f t="shared" si="0"/>
        <v>5.9675000000000002</v>
      </c>
      <c r="F28" s="13">
        <v>10700</v>
      </c>
      <c r="G28" s="17">
        <f t="shared" si="1"/>
        <v>8.1319999999999997</v>
      </c>
      <c r="H28" s="13">
        <v>11700</v>
      </c>
      <c r="I28" s="16">
        <f t="shared" si="2"/>
        <v>8.7750000000000004</v>
      </c>
      <c r="J28" s="14">
        <v>8.2100000000000009</v>
      </c>
      <c r="K28" s="18">
        <v>8.2100000000000009</v>
      </c>
      <c r="L28" s="16">
        <v>9.39</v>
      </c>
      <c r="M28" s="16">
        <v>10.4</v>
      </c>
      <c r="N28" s="14">
        <f t="shared" si="8"/>
        <v>26.333739342265538</v>
      </c>
      <c r="O28" s="16">
        <f t="shared" si="9"/>
        <v>27.314250913520098</v>
      </c>
      <c r="P28" s="16">
        <f t="shared" si="10"/>
        <v>13.397231096911616</v>
      </c>
      <c r="Q28" s="14">
        <f t="shared" si="11"/>
        <v>15.625</v>
      </c>
    </row>
    <row r="29" spans="1:17" s="5" customFormat="1" ht="11.45" customHeight="1" x14ac:dyDescent="0.2">
      <c r="A29" s="12">
        <v>37431</v>
      </c>
      <c r="B29" s="13">
        <v>7100</v>
      </c>
      <c r="C29" s="16">
        <f t="shared" si="7"/>
        <v>5.9640000000000004</v>
      </c>
      <c r="D29" s="13">
        <v>7600</v>
      </c>
      <c r="E29" s="16">
        <f t="shared" si="0"/>
        <v>5.89</v>
      </c>
      <c r="F29" s="13">
        <v>10800</v>
      </c>
      <c r="G29" s="17">
        <f t="shared" si="1"/>
        <v>8.2080000000000002</v>
      </c>
      <c r="H29" s="13">
        <v>11800</v>
      </c>
      <c r="I29" s="16">
        <f t="shared" si="2"/>
        <v>8.85</v>
      </c>
      <c r="J29" s="14">
        <v>8.4</v>
      </c>
      <c r="K29" s="18">
        <v>8.39</v>
      </c>
      <c r="L29" s="16">
        <v>9.82</v>
      </c>
      <c r="M29" s="16">
        <v>10.83</v>
      </c>
      <c r="N29" s="14">
        <f t="shared" si="8"/>
        <v>28.999999999999996</v>
      </c>
      <c r="O29" s="16">
        <f t="shared" si="9"/>
        <v>29.797377830750904</v>
      </c>
      <c r="P29" s="16">
        <f t="shared" si="10"/>
        <v>16.415478615071283</v>
      </c>
      <c r="Q29" s="14">
        <f t="shared" si="11"/>
        <v>18.282548476454295</v>
      </c>
    </row>
    <row r="30" spans="1:17" s="5" customFormat="1" ht="11.45" customHeight="1" x14ac:dyDescent="0.2">
      <c r="A30" s="12">
        <v>37438</v>
      </c>
      <c r="B30" s="13">
        <v>7000</v>
      </c>
      <c r="C30" s="16">
        <f t="shared" si="7"/>
        <v>5.88</v>
      </c>
      <c r="D30" s="13">
        <v>7500</v>
      </c>
      <c r="E30" s="16">
        <f t="shared" si="0"/>
        <v>5.8125</v>
      </c>
      <c r="F30" s="13">
        <v>10900</v>
      </c>
      <c r="G30" s="17">
        <f t="shared" si="1"/>
        <v>8.2840000000000007</v>
      </c>
      <c r="H30" s="13">
        <v>11900</v>
      </c>
      <c r="I30" s="16">
        <f t="shared" si="2"/>
        <v>8.9250000000000007</v>
      </c>
      <c r="J30" s="14">
        <v>8.4</v>
      </c>
      <c r="K30" s="18">
        <v>8.39</v>
      </c>
      <c r="L30" s="16">
        <v>9.83</v>
      </c>
      <c r="M30" s="16">
        <v>10.83</v>
      </c>
      <c r="N30" s="14">
        <f t="shared" si="8"/>
        <v>30.000000000000004</v>
      </c>
      <c r="O30" s="16">
        <f t="shared" si="9"/>
        <v>30.721096543504178</v>
      </c>
      <c r="P30" s="16">
        <f t="shared" si="10"/>
        <v>15.727365208545264</v>
      </c>
      <c r="Q30" s="14">
        <f t="shared" si="11"/>
        <v>17.590027700831019</v>
      </c>
    </row>
    <row r="31" spans="1:17" s="5" customFormat="1" ht="11.45" customHeight="1" x14ac:dyDescent="0.2">
      <c r="A31" s="12">
        <v>37445</v>
      </c>
      <c r="B31" s="13">
        <v>6800</v>
      </c>
      <c r="C31" s="16">
        <f t="shared" si="7"/>
        <v>5.7119999999999997</v>
      </c>
      <c r="D31" s="13">
        <v>7450</v>
      </c>
      <c r="E31" s="16">
        <f t="shared" si="0"/>
        <v>5.7737499999999997</v>
      </c>
      <c r="F31" s="13">
        <v>10800</v>
      </c>
      <c r="G31" s="17">
        <f t="shared" si="1"/>
        <v>8.2080000000000002</v>
      </c>
      <c r="H31" s="13">
        <v>11900</v>
      </c>
      <c r="I31" s="16">
        <f t="shared" si="2"/>
        <v>8.9250000000000007</v>
      </c>
      <c r="J31" s="14">
        <v>8.3699999999999992</v>
      </c>
      <c r="K31" s="18">
        <v>8.3800000000000008</v>
      </c>
      <c r="L31" s="16">
        <v>9.83</v>
      </c>
      <c r="M31" s="16">
        <v>10.83</v>
      </c>
      <c r="N31" s="14">
        <f t="shared" si="8"/>
        <v>31.756272401433687</v>
      </c>
      <c r="O31" s="16">
        <f t="shared" si="9"/>
        <v>31.100835322195714</v>
      </c>
      <c r="P31" s="16">
        <f t="shared" si="10"/>
        <v>16.500508646998981</v>
      </c>
      <c r="Q31" s="14">
        <f t="shared" si="11"/>
        <v>17.590027700831019</v>
      </c>
    </row>
    <row r="32" spans="1:17" s="5" customFormat="1" ht="11.45" customHeight="1" x14ac:dyDescent="0.2">
      <c r="A32" s="12">
        <v>37452</v>
      </c>
      <c r="B32" s="13">
        <v>6750</v>
      </c>
      <c r="C32" s="16">
        <f t="shared" si="7"/>
        <v>5.67</v>
      </c>
      <c r="D32" s="13">
        <v>7400</v>
      </c>
      <c r="E32" s="16">
        <f t="shared" si="0"/>
        <v>5.7350000000000003</v>
      </c>
      <c r="F32" s="13">
        <v>10750</v>
      </c>
      <c r="G32" s="17">
        <f t="shared" si="1"/>
        <v>8.17</v>
      </c>
      <c r="H32" s="13">
        <v>11750</v>
      </c>
      <c r="I32" s="16">
        <f t="shared" si="2"/>
        <v>8.8125</v>
      </c>
      <c r="J32" s="14">
        <v>8.36</v>
      </c>
      <c r="K32" s="18">
        <v>8.3800000000000008</v>
      </c>
      <c r="L32" s="16">
        <v>9.85</v>
      </c>
      <c r="M32" s="16">
        <v>10.85</v>
      </c>
      <c r="N32" s="14">
        <f t="shared" si="8"/>
        <v>32.177033492822964</v>
      </c>
      <c r="O32" s="16">
        <f t="shared" si="9"/>
        <v>31.563245823389025</v>
      </c>
      <c r="P32" s="16">
        <f t="shared" si="10"/>
        <v>17.055837563451774</v>
      </c>
      <c r="Q32" s="14">
        <f t="shared" si="11"/>
        <v>18.778801843317968</v>
      </c>
    </row>
    <row r="33" spans="1:17" s="5" customFormat="1" ht="11.45" customHeight="1" x14ac:dyDescent="0.2">
      <c r="A33" s="12">
        <v>37459</v>
      </c>
      <c r="B33" s="13">
        <v>6700</v>
      </c>
      <c r="C33" s="16">
        <f t="shared" si="7"/>
        <v>5.6280000000000001</v>
      </c>
      <c r="D33" s="13">
        <v>7350</v>
      </c>
      <c r="E33" s="16">
        <f t="shared" si="0"/>
        <v>5.69625</v>
      </c>
      <c r="F33" s="13">
        <v>10700</v>
      </c>
      <c r="G33" s="17">
        <f t="shared" si="1"/>
        <v>8.1319999999999997</v>
      </c>
      <c r="H33" s="13">
        <v>11600</v>
      </c>
      <c r="I33" s="16">
        <f t="shared" si="2"/>
        <v>8.6999999999999993</v>
      </c>
      <c r="J33" s="14">
        <v>8.36</v>
      </c>
      <c r="K33" s="18">
        <v>8.3699999999999992</v>
      </c>
      <c r="L33" s="16">
        <v>9.85</v>
      </c>
      <c r="M33" s="16">
        <v>10.85</v>
      </c>
      <c r="N33" s="14">
        <f t="shared" si="8"/>
        <v>32.679425837320572</v>
      </c>
      <c r="O33" s="16">
        <f t="shared" si="9"/>
        <v>31.944444444444436</v>
      </c>
      <c r="P33" s="16">
        <f t="shared" si="10"/>
        <v>17.441624365482234</v>
      </c>
      <c r="Q33" s="14">
        <f t="shared" si="11"/>
        <v>19.815668202764979</v>
      </c>
    </row>
    <row r="34" spans="1:17" s="5" customFormat="1" ht="11.45" customHeight="1" x14ac:dyDescent="0.2">
      <c r="A34" s="12">
        <v>37466</v>
      </c>
      <c r="B34" s="13">
        <v>6650</v>
      </c>
      <c r="C34" s="16">
        <f t="shared" si="7"/>
        <v>5.5860000000000003</v>
      </c>
      <c r="D34" s="13">
        <v>7350</v>
      </c>
      <c r="E34" s="16">
        <f t="shared" si="0"/>
        <v>5.69625</v>
      </c>
      <c r="F34" s="13">
        <v>10650</v>
      </c>
      <c r="G34" s="17">
        <f t="shared" si="1"/>
        <v>8.0939999999999994</v>
      </c>
      <c r="H34" s="13">
        <v>11650</v>
      </c>
      <c r="I34" s="16">
        <f t="shared" si="2"/>
        <v>8.7375000000000007</v>
      </c>
      <c r="J34" s="14">
        <v>8.36</v>
      </c>
      <c r="K34" s="18">
        <v>8.3699999999999992</v>
      </c>
      <c r="L34" s="16">
        <v>9.84</v>
      </c>
      <c r="M34" s="16">
        <v>10.85</v>
      </c>
      <c r="N34" s="14">
        <f t="shared" si="8"/>
        <v>33.181818181818173</v>
      </c>
      <c r="O34" s="16">
        <f t="shared" si="9"/>
        <v>31.944444444444436</v>
      </c>
      <c r="P34" s="16">
        <f t="shared" si="10"/>
        <v>17.743902439024396</v>
      </c>
      <c r="Q34" s="14">
        <f t="shared" si="11"/>
        <v>19.470046082949299</v>
      </c>
    </row>
    <row r="35" spans="1:17" s="5" customFormat="1" ht="11.45" customHeight="1" x14ac:dyDescent="0.2">
      <c r="A35" s="12">
        <v>37473</v>
      </c>
      <c r="B35" s="13">
        <v>6650</v>
      </c>
      <c r="C35" s="16">
        <f t="shared" si="7"/>
        <v>5.5860000000000003</v>
      </c>
      <c r="D35" s="13">
        <v>7350</v>
      </c>
      <c r="E35" s="16">
        <f t="shared" si="0"/>
        <v>5.69625</v>
      </c>
      <c r="F35" s="13">
        <v>10650</v>
      </c>
      <c r="G35" s="17">
        <f t="shared" si="1"/>
        <v>8.0939999999999994</v>
      </c>
      <c r="H35" s="13">
        <v>11650</v>
      </c>
      <c r="I35" s="16">
        <f t="shared" si="2"/>
        <v>8.7375000000000007</v>
      </c>
      <c r="J35" s="14">
        <v>8.36</v>
      </c>
      <c r="K35" s="18">
        <v>8.3699999999999992</v>
      </c>
      <c r="L35" s="16">
        <v>9.84</v>
      </c>
      <c r="M35" s="16">
        <v>10.85</v>
      </c>
      <c r="N35" s="14">
        <f t="shared" si="8"/>
        <v>33.181818181818173</v>
      </c>
      <c r="O35" s="16">
        <f t="shared" si="9"/>
        <v>31.944444444444436</v>
      </c>
      <c r="P35" s="16">
        <f t="shared" si="10"/>
        <v>17.743902439024396</v>
      </c>
      <c r="Q35" s="14">
        <f t="shared" si="11"/>
        <v>19.470046082949299</v>
      </c>
    </row>
    <row r="36" spans="1:17" s="5" customFormat="1" ht="11.45" customHeight="1" x14ac:dyDescent="0.2">
      <c r="A36" s="12">
        <v>37480</v>
      </c>
      <c r="B36" s="13">
        <v>6600</v>
      </c>
      <c r="C36" s="16">
        <f t="shared" si="7"/>
        <v>5.5439999999999996</v>
      </c>
      <c r="D36" s="13">
        <v>7350</v>
      </c>
      <c r="E36" s="16">
        <f t="shared" si="0"/>
        <v>5.69625</v>
      </c>
      <c r="F36" s="13">
        <v>10650</v>
      </c>
      <c r="G36" s="17">
        <f t="shared" si="1"/>
        <v>8.0939999999999994</v>
      </c>
      <c r="H36" s="13">
        <v>11650</v>
      </c>
      <c r="I36" s="16">
        <f t="shared" si="2"/>
        <v>8.7375000000000007</v>
      </c>
      <c r="J36" s="14">
        <v>8.36</v>
      </c>
      <c r="K36" s="18">
        <v>8.3699999999999992</v>
      </c>
      <c r="L36" s="16">
        <v>9.84</v>
      </c>
      <c r="M36" s="16">
        <v>10.83</v>
      </c>
      <c r="N36" s="14">
        <f t="shared" si="8"/>
        <v>33.684210526315788</v>
      </c>
      <c r="O36" s="16">
        <f t="shared" si="9"/>
        <v>31.944444444444436</v>
      </c>
      <c r="P36" s="16">
        <f t="shared" si="10"/>
        <v>17.743902439024396</v>
      </c>
      <c r="Q36" s="14">
        <f t="shared" si="11"/>
        <v>19.321329639889189</v>
      </c>
    </row>
    <row r="37" spans="1:17" s="5" customFormat="1" ht="11.45" customHeight="1" x14ac:dyDescent="0.2">
      <c r="A37" s="12">
        <v>37487</v>
      </c>
      <c r="B37" s="13">
        <v>6550</v>
      </c>
      <c r="C37" s="16">
        <f t="shared" si="7"/>
        <v>5.5019999999999998</v>
      </c>
      <c r="D37" s="13">
        <v>7300</v>
      </c>
      <c r="E37" s="16">
        <f t="shared" si="0"/>
        <v>5.6574999999999998</v>
      </c>
      <c r="F37" s="13">
        <v>10650</v>
      </c>
      <c r="G37" s="17">
        <f t="shared" si="1"/>
        <v>8.0939999999999994</v>
      </c>
      <c r="H37" s="13">
        <v>11650</v>
      </c>
      <c r="I37" s="16">
        <f t="shared" si="2"/>
        <v>8.7375000000000007</v>
      </c>
      <c r="J37" s="14">
        <v>8.34</v>
      </c>
      <c r="K37" s="18">
        <v>8.35</v>
      </c>
      <c r="L37" s="16">
        <v>9.82</v>
      </c>
      <c r="M37" s="16">
        <v>10.83</v>
      </c>
      <c r="N37" s="14">
        <f t="shared" si="8"/>
        <v>34.02877697841727</v>
      </c>
      <c r="O37" s="16">
        <f t="shared" si="9"/>
        <v>32.245508982035929</v>
      </c>
      <c r="P37" s="16">
        <f t="shared" si="10"/>
        <v>17.576374745417521</v>
      </c>
      <c r="Q37" s="14">
        <f t="shared" si="11"/>
        <v>19.321329639889189</v>
      </c>
    </row>
    <row r="38" spans="1:17" s="5" customFormat="1" ht="11.45" customHeight="1" x14ac:dyDescent="0.2">
      <c r="A38" s="12">
        <v>37494</v>
      </c>
      <c r="B38" s="13">
        <v>6500</v>
      </c>
      <c r="C38" s="16">
        <f t="shared" si="7"/>
        <v>5.46</v>
      </c>
      <c r="D38" s="13">
        <v>7250</v>
      </c>
      <c r="E38" s="16">
        <f t="shared" si="0"/>
        <v>5.6187500000000004</v>
      </c>
      <c r="F38" s="13">
        <v>10650</v>
      </c>
      <c r="G38" s="17">
        <f t="shared" si="1"/>
        <v>8.0939999999999994</v>
      </c>
      <c r="H38" s="13">
        <v>11650</v>
      </c>
      <c r="I38" s="16">
        <f t="shared" si="2"/>
        <v>8.7375000000000007</v>
      </c>
      <c r="J38" s="14">
        <v>8.34</v>
      </c>
      <c r="K38" s="18">
        <v>8.35</v>
      </c>
      <c r="L38" s="16">
        <v>9.82</v>
      </c>
      <c r="M38" s="16">
        <v>10.83</v>
      </c>
      <c r="N38" s="14">
        <f t="shared" si="8"/>
        <v>34.532374100719423</v>
      </c>
      <c r="O38" s="16">
        <f t="shared" si="9"/>
        <v>32.709580838323348</v>
      </c>
      <c r="P38" s="16">
        <f t="shared" si="10"/>
        <v>17.576374745417521</v>
      </c>
      <c r="Q38" s="14">
        <f t="shared" si="11"/>
        <v>19.321329639889189</v>
      </c>
    </row>
    <row r="39" spans="1:17" s="5" customFormat="1" ht="11.45" customHeight="1" x14ac:dyDescent="0.2">
      <c r="A39" s="12">
        <v>37501</v>
      </c>
      <c r="B39" s="13">
        <v>6500</v>
      </c>
      <c r="C39" s="16">
        <f t="shared" si="7"/>
        <v>5.46</v>
      </c>
      <c r="D39" s="13">
        <v>7650</v>
      </c>
      <c r="E39" s="16">
        <f t="shared" si="0"/>
        <v>5.92875</v>
      </c>
      <c r="F39" s="13">
        <v>10850</v>
      </c>
      <c r="G39" s="17">
        <f t="shared" si="1"/>
        <v>8.2460000000000004</v>
      </c>
      <c r="H39" s="13">
        <v>11850</v>
      </c>
      <c r="I39" s="16">
        <f t="shared" si="2"/>
        <v>8.8874999999999993</v>
      </c>
      <c r="J39" s="14">
        <v>8.33</v>
      </c>
      <c r="K39" s="18">
        <v>8.35</v>
      </c>
      <c r="L39" s="16">
        <v>9.82</v>
      </c>
      <c r="M39" s="16">
        <v>10.82</v>
      </c>
      <c r="N39" s="14">
        <f t="shared" si="8"/>
        <v>34.45378151260504</v>
      </c>
      <c r="O39" s="16">
        <f t="shared" si="9"/>
        <v>28.99700598802395</v>
      </c>
      <c r="P39" s="16">
        <f t="shared" si="10"/>
        <v>16.028513238289204</v>
      </c>
      <c r="Q39" s="14">
        <f t="shared" si="11"/>
        <v>17.860443622920528</v>
      </c>
    </row>
    <row r="40" spans="1:17" s="5" customFormat="1" ht="11.45" customHeight="1" x14ac:dyDescent="0.2">
      <c r="A40" s="12">
        <v>37508</v>
      </c>
      <c r="B40" s="13">
        <v>6550</v>
      </c>
      <c r="C40" s="16">
        <f t="shared" si="7"/>
        <v>5.5019999999999998</v>
      </c>
      <c r="D40" s="13">
        <v>7700</v>
      </c>
      <c r="E40" s="16">
        <f t="shared" si="0"/>
        <v>5.9675000000000002</v>
      </c>
      <c r="F40" s="13">
        <v>10850</v>
      </c>
      <c r="G40" s="17">
        <f t="shared" si="1"/>
        <v>8.2460000000000004</v>
      </c>
      <c r="H40" s="13">
        <v>11850</v>
      </c>
      <c r="I40" s="16">
        <f t="shared" si="2"/>
        <v>8.8874999999999993</v>
      </c>
      <c r="J40" s="14">
        <v>8.33</v>
      </c>
      <c r="K40" s="18">
        <v>8.34</v>
      </c>
      <c r="L40" s="16">
        <v>9.82</v>
      </c>
      <c r="M40" s="16">
        <v>10.82</v>
      </c>
      <c r="N40" s="14">
        <f t="shared" si="8"/>
        <v>33.949579831932773</v>
      </c>
      <c r="O40" s="16">
        <f t="shared" si="9"/>
        <v>28.447242206235007</v>
      </c>
      <c r="P40" s="16">
        <f t="shared" si="10"/>
        <v>16.028513238289204</v>
      </c>
      <c r="Q40" s="14">
        <f t="shared" si="11"/>
        <v>17.860443622920528</v>
      </c>
    </row>
    <row r="41" spans="1:17" s="5" customFormat="1" ht="11.45" customHeight="1" x14ac:dyDescent="0.2">
      <c r="A41" s="12">
        <v>37515</v>
      </c>
      <c r="B41" s="13">
        <v>6550</v>
      </c>
      <c r="C41" s="16">
        <f t="shared" si="7"/>
        <v>5.5019999999999998</v>
      </c>
      <c r="D41" s="13">
        <v>7700</v>
      </c>
      <c r="E41" s="16">
        <f t="shared" si="0"/>
        <v>5.9675000000000002</v>
      </c>
      <c r="F41" s="13">
        <v>10850</v>
      </c>
      <c r="G41" s="17">
        <f t="shared" si="1"/>
        <v>8.2460000000000004</v>
      </c>
      <c r="H41" s="13">
        <v>11850</v>
      </c>
      <c r="I41" s="16">
        <f t="shared" si="2"/>
        <v>8.8874999999999993</v>
      </c>
      <c r="J41" s="14">
        <v>8.33</v>
      </c>
      <c r="K41" s="18">
        <v>8.34</v>
      </c>
      <c r="L41" s="16">
        <v>9.82</v>
      </c>
      <c r="M41" s="16">
        <v>10.82</v>
      </c>
      <c r="N41" s="14">
        <f t="shared" si="8"/>
        <v>33.949579831932773</v>
      </c>
      <c r="O41" s="16">
        <f t="shared" si="9"/>
        <v>28.447242206235007</v>
      </c>
      <c r="P41" s="16">
        <f t="shared" si="10"/>
        <v>16.028513238289204</v>
      </c>
      <c r="Q41" s="14">
        <f t="shared" si="11"/>
        <v>17.860443622920528</v>
      </c>
    </row>
    <row r="42" spans="1:17" s="5" customFormat="1" ht="11.45" customHeight="1" x14ac:dyDescent="0.2">
      <c r="A42" s="12">
        <v>37522</v>
      </c>
      <c r="B42" s="13">
        <v>6600</v>
      </c>
      <c r="C42" s="16">
        <f t="shared" si="7"/>
        <v>5.5439999999999996</v>
      </c>
      <c r="D42" s="13">
        <v>7650</v>
      </c>
      <c r="E42" s="16">
        <f t="shared" si="0"/>
        <v>5.92875</v>
      </c>
      <c r="F42" s="13">
        <v>10800</v>
      </c>
      <c r="G42" s="17">
        <f t="shared" si="1"/>
        <v>8.2080000000000002</v>
      </c>
      <c r="H42" s="13">
        <v>11850</v>
      </c>
      <c r="I42" s="16">
        <f t="shared" si="2"/>
        <v>8.8874999999999993</v>
      </c>
      <c r="J42" s="14">
        <v>8.33</v>
      </c>
      <c r="K42" s="18">
        <v>8.34</v>
      </c>
      <c r="L42" s="16">
        <v>9.82</v>
      </c>
      <c r="M42" s="16">
        <v>10.82</v>
      </c>
      <c r="N42" s="14">
        <f t="shared" si="8"/>
        <v>33.445378151260506</v>
      </c>
      <c r="O42" s="16">
        <f t="shared" si="9"/>
        <v>28.911870503597122</v>
      </c>
      <c r="P42" s="16">
        <f t="shared" si="10"/>
        <v>16.415478615071283</v>
      </c>
      <c r="Q42" s="14">
        <f t="shared" si="11"/>
        <v>17.860443622920528</v>
      </c>
    </row>
    <row r="43" spans="1:17" s="5" customFormat="1" ht="11.45" customHeight="1" x14ac:dyDescent="0.2">
      <c r="A43" s="12">
        <v>37529</v>
      </c>
      <c r="B43" s="19">
        <v>6600</v>
      </c>
      <c r="C43" s="16">
        <f t="shared" si="7"/>
        <v>5.5439999999999996</v>
      </c>
      <c r="D43" s="13">
        <v>7650</v>
      </c>
      <c r="E43" s="16">
        <f t="shared" si="0"/>
        <v>5.92875</v>
      </c>
      <c r="F43" s="13">
        <v>10800</v>
      </c>
      <c r="G43" s="17">
        <f t="shared" si="1"/>
        <v>8.2080000000000002</v>
      </c>
      <c r="H43" s="13">
        <v>11850</v>
      </c>
      <c r="I43" s="16">
        <f t="shared" si="2"/>
        <v>8.8874999999999993</v>
      </c>
      <c r="J43" s="14">
        <v>8.33</v>
      </c>
      <c r="K43" s="18">
        <v>8.34</v>
      </c>
      <c r="L43" s="16">
        <v>9.82</v>
      </c>
      <c r="M43" s="16">
        <v>10.82</v>
      </c>
      <c r="N43" s="14">
        <f t="shared" si="8"/>
        <v>33.445378151260506</v>
      </c>
      <c r="O43" s="16">
        <f t="shared" si="9"/>
        <v>28.911870503597122</v>
      </c>
      <c r="P43" s="16">
        <f t="shared" si="10"/>
        <v>16.415478615071283</v>
      </c>
      <c r="Q43" s="14">
        <f t="shared" si="11"/>
        <v>17.860443622920528</v>
      </c>
    </row>
    <row r="44" spans="1:17" s="5" customFormat="1" ht="11.45" customHeight="1" x14ac:dyDescent="0.2">
      <c r="A44" s="12">
        <v>37536</v>
      </c>
      <c r="B44" s="19">
        <v>6700</v>
      </c>
      <c r="C44" s="16">
        <f t="shared" si="7"/>
        <v>5.6280000000000001</v>
      </c>
      <c r="D44" s="13">
        <v>7800</v>
      </c>
      <c r="E44" s="16">
        <f t="shared" si="0"/>
        <v>6.0449999999999999</v>
      </c>
      <c r="F44" s="13">
        <v>10800</v>
      </c>
      <c r="G44" s="17">
        <f t="shared" si="1"/>
        <v>8.2080000000000002</v>
      </c>
      <c r="H44" s="13">
        <v>11800</v>
      </c>
      <c r="I44" s="16">
        <f t="shared" si="2"/>
        <v>8.85</v>
      </c>
      <c r="J44" s="14">
        <v>8.33</v>
      </c>
      <c r="K44" s="18">
        <v>8.34</v>
      </c>
      <c r="L44" s="16">
        <v>9.82</v>
      </c>
      <c r="M44" s="16">
        <v>10.82</v>
      </c>
      <c r="N44" s="14">
        <f t="shared" si="8"/>
        <v>32.436974789915965</v>
      </c>
      <c r="O44" s="16">
        <f t="shared" si="9"/>
        <v>27.517985611510792</v>
      </c>
      <c r="P44" s="16">
        <f t="shared" si="10"/>
        <v>16.415478615071283</v>
      </c>
      <c r="Q44" s="14">
        <f t="shared" si="11"/>
        <v>18.207024029574868</v>
      </c>
    </row>
    <row r="45" spans="1:17" s="5" customFormat="1" ht="11.45" customHeight="1" x14ac:dyDescent="0.2">
      <c r="A45" s="12">
        <v>37543</v>
      </c>
      <c r="B45" s="19">
        <v>6700</v>
      </c>
      <c r="C45" s="16">
        <f t="shared" si="7"/>
        <v>5.6280000000000001</v>
      </c>
      <c r="D45" s="13">
        <v>7800</v>
      </c>
      <c r="E45" s="16">
        <f t="shared" si="0"/>
        <v>6.0449999999999999</v>
      </c>
      <c r="F45" s="13">
        <v>10700</v>
      </c>
      <c r="G45" s="17">
        <f t="shared" si="1"/>
        <v>8.1319999999999997</v>
      </c>
      <c r="H45" s="13">
        <v>11800</v>
      </c>
      <c r="I45" s="16">
        <f t="shared" si="2"/>
        <v>8.85</v>
      </c>
      <c r="J45" s="14">
        <v>8.33</v>
      </c>
      <c r="K45" s="18">
        <v>8.33</v>
      </c>
      <c r="L45" s="16">
        <v>9.81</v>
      </c>
      <c r="M45" s="16">
        <v>10.82</v>
      </c>
      <c r="N45" s="14">
        <f t="shared" si="8"/>
        <v>32.436974789915965</v>
      </c>
      <c r="O45" s="16">
        <f t="shared" si="9"/>
        <v>27.430972388955581</v>
      </c>
      <c r="P45" s="16">
        <f t="shared" si="10"/>
        <v>17.104994903160048</v>
      </c>
      <c r="Q45" s="14">
        <f t="shared" si="11"/>
        <v>18.207024029574868</v>
      </c>
    </row>
    <row r="46" spans="1:17" s="5" customFormat="1" ht="11.45" customHeight="1" x14ac:dyDescent="0.2">
      <c r="A46" s="12">
        <v>37550</v>
      </c>
      <c r="B46" s="19">
        <v>6800</v>
      </c>
      <c r="C46" s="16">
        <f t="shared" si="7"/>
        <v>5.7119999999999997</v>
      </c>
      <c r="D46" s="13">
        <v>7800</v>
      </c>
      <c r="E46" s="16">
        <f t="shared" si="0"/>
        <v>6.0449999999999999</v>
      </c>
      <c r="F46" s="13">
        <v>10700</v>
      </c>
      <c r="G46" s="17">
        <f t="shared" si="1"/>
        <v>8.1319999999999997</v>
      </c>
      <c r="H46" s="13">
        <v>11750</v>
      </c>
      <c r="I46" s="16">
        <f t="shared" si="2"/>
        <v>8.8125</v>
      </c>
      <c r="J46" s="14">
        <v>8.32</v>
      </c>
      <c r="K46" s="18">
        <v>8.33</v>
      </c>
      <c r="L46" s="16">
        <v>9.81</v>
      </c>
      <c r="M46" s="16">
        <v>10.82</v>
      </c>
      <c r="N46" s="14">
        <f t="shared" si="8"/>
        <v>31.34615384615385</v>
      </c>
      <c r="O46" s="16">
        <f t="shared" si="9"/>
        <v>27.430972388955581</v>
      </c>
      <c r="P46" s="16">
        <f t="shared" si="10"/>
        <v>17.104994903160048</v>
      </c>
      <c r="Q46" s="14">
        <f t="shared" si="11"/>
        <v>18.553604436229207</v>
      </c>
    </row>
    <row r="47" spans="1:17" s="5" customFormat="1" ht="11.45" customHeight="1" x14ac:dyDescent="0.2">
      <c r="A47" s="12">
        <v>37557</v>
      </c>
      <c r="B47" s="19">
        <v>6950</v>
      </c>
      <c r="C47" s="16">
        <f t="shared" si="7"/>
        <v>5.8380000000000001</v>
      </c>
      <c r="D47" s="13">
        <v>7800</v>
      </c>
      <c r="E47" s="16">
        <f t="shared" si="0"/>
        <v>6.0449999999999999</v>
      </c>
      <c r="F47" s="13">
        <v>10650</v>
      </c>
      <c r="G47" s="17">
        <f t="shared" si="1"/>
        <v>8.0939999999999994</v>
      </c>
      <c r="H47" s="13">
        <v>11750</v>
      </c>
      <c r="I47" s="16">
        <f t="shared" si="2"/>
        <v>8.8125</v>
      </c>
      <c r="J47" s="14">
        <v>8.32</v>
      </c>
      <c r="K47" s="18">
        <v>8.33</v>
      </c>
      <c r="L47" s="16">
        <v>9.81</v>
      </c>
      <c r="M47" s="16">
        <v>10.82</v>
      </c>
      <c r="N47" s="14">
        <f t="shared" si="8"/>
        <v>29.83173076923077</v>
      </c>
      <c r="O47" s="16">
        <f t="shared" si="9"/>
        <v>27.430972388955581</v>
      </c>
      <c r="P47" s="16">
        <f t="shared" si="10"/>
        <v>17.492354740061174</v>
      </c>
      <c r="Q47" s="14">
        <f t="shared" si="11"/>
        <v>18.553604436229207</v>
      </c>
    </row>
    <row r="48" spans="1:17" s="5" customFormat="1" ht="11.45" customHeight="1" x14ac:dyDescent="0.2">
      <c r="A48" s="12">
        <v>37564</v>
      </c>
      <c r="B48" s="19">
        <v>7100</v>
      </c>
      <c r="C48" s="16">
        <f t="shared" si="7"/>
        <v>5.9640000000000004</v>
      </c>
      <c r="D48" s="13">
        <v>7900</v>
      </c>
      <c r="E48" s="16">
        <f t="shared" si="0"/>
        <v>6.1224999999999996</v>
      </c>
      <c r="F48" s="13">
        <v>10550</v>
      </c>
      <c r="G48" s="17">
        <f t="shared" si="1"/>
        <v>8.0180000000000007</v>
      </c>
      <c r="H48" s="13">
        <v>11650</v>
      </c>
      <c r="I48" s="16">
        <f t="shared" si="2"/>
        <v>8.7375000000000007</v>
      </c>
      <c r="J48" s="14">
        <v>8.33</v>
      </c>
      <c r="K48" s="18">
        <v>8.34</v>
      </c>
      <c r="L48" s="16">
        <v>9.81</v>
      </c>
      <c r="M48" s="16">
        <v>10.82</v>
      </c>
      <c r="N48" s="14">
        <f t="shared" si="8"/>
        <v>28.40336134453781</v>
      </c>
      <c r="O48" s="16">
        <f t="shared" si="9"/>
        <v>26.588729016786573</v>
      </c>
      <c r="P48" s="16">
        <f t="shared" si="10"/>
        <v>18.267074413863401</v>
      </c>
      <c r="Q48" s="14">
        <f t="shared" si="11"/>
        <v>19.246765249537891</v>
      </c>
    </row>
    <row r="49" spans="1:17" s="5" customFormat="1" ht="11.45" customHeight="1" x14ac:dyDescent="0.2">
      <c r="A49" s="12">
        <v>37571</v>
      </c>
      <c r="B49" s="19">
        <v>7300</v>
      </c>
      <c r="C49" s="16">
        <f t="shared" si="7"/>
        <v>6.1319999999999997</v>
      </c>
      <c r="D49" s="13">
        <v>7800</v>
      </c>
      <c r="E49" s="16">
        <f t="shared" si="0"/>
        <v>6.0449999999999999</v>
      </c>
      <c r="F49" s="13">
        <v>10400</v>
      </c>
      <c r="G49" s="17">
        <f t="shared" si="1"/>
        <v>7.9039999999999999</v>
      </c>
      <c r="H49" s="13">
        <v>11550</v>
      </c>
      <c r="I49" s="16">
        <f t="shared" si="2"/>
        <v>8.6624999999999996</v>
      </c>
      <c r="J49" s="14">
        <v>8.3800000000000008</v>
      </c>
      <c r="K49" s="18">
        <v>8.34</v>
      </c>
      <c r="L49" s="16">
        <v>9.82</v>
      </c>
      <c r="M49" s="16">
        <v>10.82</v>
      </c>
      <c r="N49" s="14">
        <f t="shared" si="8"/>
        <v>26.825775656324591</v>
      </c>
      <c r="O49" s="16">
        <f t="shared" si="9"/>
        <v>27.517985611510792</v>
      </c>
      <c r="P49" s="16">
        <f t="shared" si="10"/>
        <v>19.511201629327907</v>
      </c>
      <c r="Q49" s="14">
        <f t="shared" si="11"/>
        <v>19.939926062846585</v>
      </c>
    </row>
    <row r="50" spans="1:17" s="5" customFormat="1" ht="11.45" customHeight="1" x14ac:dyDescent="0.2">
      <c r="A50" s="12">
        <v>37578</v>
      </c>
      <c r="B50" s="19">
        <v>7300</v>
      </c>
      <c r="C50" s="16">
        <f t="shared" si="7"/>
        <v>6.1319999999999997</v>
      </c>
      <c r="D50" s="13">
        <v>7850</v>
      </c>
      <c r="E50" s="16">
        <f t="shared" si="0"/>
        <v>6.0837500000000002</v>
      </c>
      <c r="F50" s="13">
        <v>10300</v>
      </c>
      <c r="G50" s="17">
        <f t="shared" si="1"/>
        <v>7.8280000000000003</v>
      </c>
      <c r="H50" s="13">
        <v>11500</v>
      </c>
      <c r="I50" s="16">
        <f t="shared" si="2"/>
        <v>8.625</v>
      </c>
      <c r="J50" s="14">
        <v>8.3800000000000008</v>
      </c>
      <c r="K50" s="18">
        <v>8.33</v>
      </c>
      <c r="L50" s="16">
        <v>9.81</v>
      </c>
      <c r="M50" s="16">
        <v>10.81</v>
      </c>
      <c r="N50" s="14">
        <f t="shared" si="8"/>
        <v>26.825775656324591</v>
      </c>
      <c r="O50" s="16">
        <f t="shared" si="9"/>
        <v>26.965786314525808</v>
      </c>
      <c r="P50" s="16">
        <f t="shared" si="10"/>
        <v>20.203873598369011</v>
      </c>
      <c r="Q50" s="14">
        <f t="shared" si="11"/>
        <v>20.212765957446813</v>
      </c>
    </row>
    <row r="51" spans="1:17" s="5" customFormat="1" ht="11.45" customHeight="1" x14ac:dyDescent="0.2">
      <c r="A51" s="12">
        <v>37585</v>
      </c>
      <c r="B51" s="19">
        <v>7200</v>
      </c>
      <c r="C51" s="16">
        <f t="shared" si="7"/>
        <v>6.048</v>
      </c>
      <c r="D51" s="13">
        <v>7900</v>
      </c>
      <c r="E51" s="16">
        <f t="shared" si="0"/>
        <v>6.1224999999999996</v>
      </c>
      <c r="F51" s="13">
        <v>9750</v>
      </c>
      <c r="G51" s="17">
        <f t="shared" si="1"/>
        <v>7.41</v>
      </c>
      <c r="H51" s="13">
        <v>11150</v>
      </c>
      <c r="I51" s="16">
        <f t="shared" si="2"/>
        <v>8.3625000000000007</v>
      </c>
      <c r="J51" s="14">
        <v>8.3800000000000008</v>
      </c>
      <c r="K51" s="18">
        <v>8.33</v>
      </c>
      <c r="L51" s="16">
        <v>9.81</v>
      </c>
      <c r="M51" s="16">
        <v>10.8</v>
      </c>
      <c r="N51" s="14">
        <f t="shared" si="8"/>
        <v>27.828162291169456</v>
      </c>
      <c r="O51" s="16">
        <f t="shared" si="9"/>
        <v>26.500600240096045</v>
      </c>
      <c r="P51" s="16">
        <f t="shared" si="10"/>
        <v>24.464831804281349</v>
      </c>
      <c r="Q51" s="14">
        <f t="shared" si="11"/>
        <v>22.569444444444443</v>
      </c>
    </row>
    <row r="52" spans="1:17" s="5" customFormat="1" ht="11.45" customHeight="1" x14ac:dyDescent="0.2">
      <c r="A52" s="12">
        <v>37592</v>
      </c>
      <c r="B52" s="19">
        <v>7300</v>
      </c>
      <c r="C52" s="16">
        <f t="shared" si="7"/>
        <v>6.1319999999999997</v>
      </c>
      <c r="D52" s="13">
        <v>7800</v>
      </c>
      <c r="E52" s="16">
        <f t="shared" si="0"/>
        <v>6.0449999999999999</v>
      </c>
      <c r="F52" s="13">
        <v>9550</v>
      </c>
      <c r="G52" s="17">
        <f t="shared" si="1"/>
        <v>7.258</v>
      </c>
      <c r="H52" s="13">
        <v>10900</v>
      </c>
      <c r="I52" s="16">
        <f t="shared" si="2"/>
        <v>8.1750000000000007</v>
      </c>
      <c r="J52" s="14">
        <v>8.34</v>
      </c>
      <c r="K52" s="18">
        <v>8.33</v>
      </c>
      <c r="L52" s="16">
        <v>9.81</v>
      </c>
      <c r="M52" s="16">
        <v>10.8</v>
      </c>
      <c r="N52" s="14">
        <f t="shared" si="8"/>
        <v>26.474820143884898</v>
      </c>
      <c r="O52" s="16">
        <f t="shared" si="9"/>
        <v>27.430972388955581</v>
      </c>
      <c r="P52" s="16">
        <f t="shared" si="10"/>
        <v>26.014271151885836</v>
      </c>
      <c r="Q52" s="14">
        <f t="shared" si="11"/>
        <v>24.305555555555554</v>
      </c>
    </row>
    <row r="53" spans="1:17" s="5" customFormat="1" ht="11.45" customHeight="1" x14ac:dyDescent="0.2">
      <c r="A53" s="12">
        <v>37599</v>
      </c>
      <c r="B53" s="19">
        <v>7100</v>
      </c>
      <c r="C53" s="16">
        <f t="shared" si="7"/>
        <v>5.9640000000000004</v>
      </c>
      <c r="D53" s="13">
        <v>7600</v>
      </c>
      <c r="E53" s="16">
        <f t="shared" si="0"/>
        <v>5.89</v>
      </c>
      <c r="F53" s="13">
        <v>9150</v>
      </c>
      <c r="G53" s="17">
        <f t="shared" si="1"/>
        <v>6.9539999999999997</v>
      </c>
      <c r="H53" s="13">
        <v>10550</v>
      </c>
      <c r="I53" s="16">
        <f t="shared" si="2"/>
        <v>7.9124999999999996</v>
      </c>
      <c r="J53" s="14">
        <v>8.34</v>
      </c>
      <c r="K53" s="18">
        <v>8.34</v>
      </c>
      <c r="L53" s="16">
        <v>9.81</v>
      </c>
      <c r="M53" s="16">
        <v>10.81</v>
      </c>
      <c r="N53" s="14">
        <f t="shared" si="8"/>
        <v>28.489208633093522</v>
      </c>
      <c r="O53" s="16">
        <f t="shared" si="9"/>
        <v>29.376498800959233</v>
      </c>
      <c r="P53" s="16">
        <f t="shared" si="10"/>
        <v>29.11314984709481</v>
      </c>
      <c r="Q53" s="14">
        <f t="shared" si="11"/>
        <v>26.803885291396863</v>
      </c>
    </row>
    <row r="54" spans="1:17" s="5" customFormat="1" ht="11.45" customHeight="1" x14ac:dyDescent="0.2">
      <c r="A54" s="12">
        <v>37606</v>
      </c>
      <c r="B54" s="19">
        <v>7300</v>
      </c>
      <c r="C54" s="16">
        <f t="shared" si="7"/>
        <v>6.1319999999999997</v>
      </c>
      <c r="D54" s="13">
        <v>7600</v>
      </c>
      <c r="E54" s="16">
        <f t="shared" si="0"/>
        <v>5.89</v>
      </c>
      <c r="F54" s="13">
        <v>8900</v>
      </c>
      <c r="G54" s="17">
        <f t="shared" si="1"/>
        <v>6.7640000000000002</v>
      </c>
      <c r="H54" s="13">
        <v>10300</v>
      </c>
      <c r="I54" s="16">
        <f t="shared" si="2"/>
        <v>7.7249999999999996</v>
      </c>
      <c r="J54" s="14">
        <v>8.34</v>
      </c>
      <c r="K54" s="18">
        <v>8.33</v>
      </c>
      <c r="L54" s="16">
        <v>9.81</v>
      </c>
      <c r="M54" s="16">
        <v>10.81</v>
      </c>
      <c r="N54" s="14">
        <f t="shared" si="8"/>
        <v>26.474820143884898</v>
      </c>
      <c r="O54" s="16">
        <f t="shared" si="9"/>
        <v>29.291716686674675</v>
      </c>
      <c r="P54" s="16">
        <f t="shared" si="10"/>
        <v>31.049949031600409</v>
      </c>
      <c r="Q54" s="14">
        <f t="shared" si="11"/>
        <v>28.53839037927845</v>
      </c>
    </row>
    <row r="55" spans="1:17" s="5" customFormat="1" ht="11.45" customHeight="1" x14ac:dyDescent="0.2">
      <c r="A55" s="12">
        <v>37613</v>
      </c>
      <c r="B55" s="19">
        <v>7200</v>
      </c>
      <c r="C55" s="16">
        <f t="shared" si="7"/>
        <v>6.048</v>
      </c>
      <c r="D55" s="13">
        <v>7600</v>
      </c>
      <c r="E55" s="16">
        <f t="shared" si="0"/>
        <v>5.89</v>
      </c>
      <c r="F55" s="13">
        <v>8550</v>
      </c>
      <c r="G55" s="17">
        <f t="shared" si="1"/>
        <v>6.4980000000000002</v>
      </c>
      <c r="H55" s="13">
        <v>10200</v>
      </c>
      <c r="I55" s="16">
        <f t="shared" si="2"/>
        <v>7.65</v>
      </c>
      <c r="J55" s="14">
        <v>8.34</v>
      </c>
      <c r="K55" s="18">
        <v>8.33</v>
      </c>
      <c r="L55" s="16">
        <v>9.81</v>
      </c>
      <c r="M55" s="16">
        <v>10.81</v>
      </c>
      <c r="N55" s="14">
        <f t="shared" si="8"/>
        <v>27.482014388489205</v>
      </c>
      <c r="O55" s="16">
        <f t="shared" si="9"/>
        <v>29.291716686674675</v>
      </c>
      <c r="P55" s="16">
        <f t="shared" si="10"/>
        <v>33.761467889908261</v>
      </c>
      <c r="Q55" s="14">
        <f t="shared" si="11"/>
        <v>29.232192414431079</v>
      </c>
    </row>
    <row r="56" spans="1:17" s="5" customFormat="1" ht="10.9" customHeight="1" x14ac:dyDescent="0.2">
      <c r="A56" s="12">
        <v>37620</v>
      </c>
      <c r="B56" s="19">
        <v>7200</v>
      </c>
      <c r="C56" s="16">
        <f t="shared" si="7"/>
        <v>6.048</v>
      </c>
      <c r="D56" s="13">
        <v>7600</v>
      </c>
      <c r="E56" s="16">
        <f t="shared" si="0"/>
        <v>5.89</v>
      </c>
      <c r="F56" s="13">
        <v>8500</v>
      </c>
      <c r="G56" s="17">
        <f t="shared" si="1"/>
        <v>6.46</v>
      </c>
      <c r="H56" s="13">
        <v>10200</v>
      </c>
      <c r="I56" s="16">
        <f t="shared" si="2"/>
        <v>7.65</v>
      </c>
      <c r="J56" s="14">
        <v>8.34</v>
      </c>
      <c r="K56" s="18">
        <v>8.33</v>
      </c>
      <c r="L56" s="16">
        <v>9.81</v>
      </c>
      <c r="M56" s="16">
        <v>10.81</v>
      </c>
      <c r="N56" s="14">
        <f t="shared" si="8"/>
        <v>27.482014388489205</v>
      </c>
      <c r="O56" s="16">
        <f t="shared" si="9"/>
        <v>29.291716686674675</v>
      </c>
      <c r="P56" s="16">
        <f t="shared" si="10"/>
        <v>34.148827726809387</v>
      </c>
      <c r="Q56" s="14">
        <f t="shared" si="11"/>
        <v>29.232192414431079</v>
      </c>
    </row>
    <row r="57" spans="1:17" s="5" customFormat="1" ht="11.45" customHeight="1" x14ac:dyDescent="0.2">
      <c r="A57" s="12">
        <v>37634</v>
      </c>
      <c r="B57" s="19">
        <v>7600</v>
      </c>
      <c r="C57" s="16">
        <f t="shared" si="7"/>
        <v>6.3840000000000003</v>
      </c>
      <c r="D57" s="13">
        <v>7800</v>
      </c>
      <c r="E57" s="16">
        <f t="shared" si="0"/>
        <v>6.0449999999999999</v>
      </c>
      <c r="F57" s="13">
        <v>9000</v>
      </c>
      <c r="G57" s="17">
        <f t="shared" si="1"/>
        <v>6.84</v>
      </c>
      <c r="H57" s="13">
        <v>10500</v>
      </c>
      <c r="I57" s="16">
        <f t="shared" si="2"/>
        <v>7.875</v>
      </c>
      <c r="J57" s="14">
        <v>8.34</v>
      </c>
      <c r="K57" s="18">
        <v>8.33</v>
      </c>
      <c r="L57" s="16">
        <v>9.81</v>
      </c>
      <c r="M57" s="16">
        <v>10.81</v>
      </c>
      <c r="N57" s="14">
        <f t="shared" si="8"/>
        <v>23.453237410071935</v>
      </c>
      <c r="O57" s="16">
        <f t="shared" si="9"/>
        <v>27.430972388955581</v>
      </c>
      <c r="P57" s="16">
        <f t="shared" si="10"/>
        <v>30.275229357798171</v>
      </c>
      <c r="Q57" s="14">
        <f t="shared" si="11"/>
        <v>27.150786308973174</v>
      </c>
    </row>
    <row r="58" spans="1:17" s="5" customFormat="1" ht="11.45" customHeight="1" x14ac:dyDescent="0.2">
      <c r="A58" s="12">
        <v>37641</v>
      </c>
      <c r="B58" s="19">
        <v>7500</v>
      </c>
      <c r="C58" s="16">
        <f t="shared" si="7"/>
        <v>6.3</v>
      </c>
      <c r="D58" s="13">
        <v>7925</v>
      </c>
      <c r="E58" s="16">
        <f t="shared" si="0"/>
        <v>6.1418749999999998</v>
      </c>
      <c r="F58" s="13">
        <v>9100</v>
      </c>
      <c r="G58" s="17">
        <f t="shared" si="1"/>
        <v>6.9160000000000004</v>
      </c>
      <c r="H58" s="13">
        <v>10550</v>
      </c>
      <c r="I58" s="16">
        <f t="shared" si="2"/>
        <v>7.9124999999999996</v>
      </c>
      <c r="J58" s="14">
        <v>8.32</v>
      </c>
      <c r="K58" s="18">
        <v>8.32</v>
      </c>
      <c r="L58" s="16">
        <v>9.8000000000000007</v>
      </c>
      <c r="M58" s="16">
        <v>10.8</v>
      </c>
      <c r="N58" s="14">
        <f t="shared" si="8"/>
        <v>24.27884615384616</v>
      </c>
      <c r="O58" s="16">
        <f t="shared" si="9"/>
        <v>26.179387019230777</v>
      </c>
      <c r="P58" s="16">
        <f t="shared" si="10"/>
        <v>29.428571428571431</v>
      </c>
      <c r="Q58" s="14">
        <f t="shared" si="11"/>
        <v>26.736111111111121</v>
      </c>
    </row>
    <row r="59" spans="1:17" s="5" customFormat="1" ht="11.45" customHeight="1" x14ac:dyDescent="0.2">
      <c r="A59" s="12">
        <v>37648</v>
      </c>
      <c r="B59" s="19">
        <v>7700</v>
      </c>
      <c r="C59" s="16">
        <f t="shared" si="7"/>
        <v>6.468</v>
      </c>
      <c r="D59" s="13">
        <v>7950</v>
      </c>
      <c r="E59" s="16">
        <f t="shared" si="0"/>
        <v>6.1612499999999999</v>
      </c>
      <c r="F59" s="13">
        <v>9300</v>
      </c>
      <c r="G59" s="17">
        <f t="shared" si="1"/>
        <v>7.0679999999999996</v>
      </c>
      <c r="H59" s="13">
        <v>10600</v>
      </c>
      <c r="I59" s="16">
        <f t="shared" si="2"/>
        <v>7.95</v>
      </c>
      <c r="J59" s="14">
        <v>8.64</v>
      </c>
      <c r="K59" s="18">
        <v>8.5500000000000007</v>
      </c>
      <c r="L59" s="16">
        <v>10.17</v>
      </c>
      <c r="M59" s="16">
        <v>11.18</v>
      </c>
      <c r="N59" s="14">
        <f t="shared" si="8"/>
        <v>25.138888888888893</v>
      </c>
      <c r="O59" s="16">
        <f t="shared" si="9"/>
        <v>27.938596491228079</v>
      </c>
      <c r="P59" s="16">
        <f t="shared" si="10"/>
        <v>30.501474926253692</v>
      </c>
      <c r="Q59" s="14">
        <f t="shared" si="11"/>
        <v>28.890876565295166</v>
      </c>
    </row>
    <row r="60" spans="1:17" s="5" customFormat="1" ht="11.45" customHeight="1" x14ac:dyDescent="0.2">
      <c r="A60" s="12">
        <v>37655</v>
      </c>
      <c r="B60" s="19">
        <v>7800</v>
      </c>
      <c r="C60" s="16">
        <f t="shared" si="7"/>
        <v>6.5519999999999996</v>
      </c>
      <c r="D60" s="13">
        <v>8100</v>
      </c>
      <c r="E60" s="16">
        <f t="shared" si="0"/>
        <v>6.2774999999999999</v>
      </c>
      <c r="F60" s="13">
        <v>9350</v>
      </c>
      <c r="G60" s="17">
        <f t="shared" si="1"/>
        <v>7.1059999999999999</v>
      </c>
      <c r="H60" s="13">
        <v>10650</v>
      </c>
      <c r="I60" s="16">
        <f t="shared" si="2"/>
        <v>7.9874999999999998</v>
      </c>
      <c r="J60" s="14">
        <v>8.67</v>
      </c>
      <c r="K60" s="18">
        <v>8.58</v>
      </c>
      <c r="L60" s="16">
        <v>10.220000000000001</v>
      </c>
      <c r="M60" s="16">
        <v>11.22</v>
      </c>
      <c r="N60" s="14">
        <f t="shared" si="8"/>
        <v>24.429065743944641</v>
      </c>
      <c r="O60" s="16">
        <f t="shared" si="9"/>
        <v>26.83566433566434</v>
      </c>
      <c r="P60" s="16">
        <f t="shared" si="10"/>
        <v>30.469667318982392</v>
      </c>
      <c r="Q60" s="14">
        <f t="shared" si="11"/>
        <v>28.810160427807492</v>
      </c>
    </row>
    <row r="61" spans="1:17" s="5" customFormat="1" ht="11.45" customHeight="1" x14ac:dyDescent="0.2">
      <c r="A61" s="12">
        <v>37662</v>
      </c>
      <c r="B61" s="19">
        <v>8000</v>
      </c>
      <c r="C61" s="16">
        <f t="shared" si="7"/>
        <v>6.72</v>
      </c>
      <c r="D61" s="13">
        <v>8200</v>
      </c>
      <c r="E61" s="16">
        <f t="shared" si="0"/>
        <v>6.3550000000000004</v>
      </c>
      <c r="F61" s="13">
        <v>9500</v>
      </c>
      <c r="G61" s="17">
        <f t="shared" si="1"/>
        <v>7.22</v>
      </c>
      <c r="H61" s="13">
        <v>10800</v>
      </c>
      <c r="I61" s="16">
        <f t="shared" si="2"/>
        <v>8.1</v>
      </c>
      <c r="J61" s="14">
        <v>8.66</v>
      </c>
      <c r="K61" s="18">
        <v>8.58</v>
      </c>
      <c r="L61" s="16">
        <v>10.23</v>
      </c>
      <c r="M61" s="16">
        <v>11.22</v>
      </c>
      <c r="N61" s="14">
        <f t="shared" si="8"/>
        <v>22.40184757505774</v>
      </c>
      <c r="O61" s="16">
        <f t="shared" si="9"/>
        <v>25.932400932400927</v>
      </c>
      <c r="P61" s="16">
        <f t="shared" si="10"/>
        <v>29.423264907135881</v>
      </c>
      <c r="Q61" s="14">
        <f t="shared" si="11"/>
        <v>27.807486631016047</v>
      </c>
    </row>
    <row r="62" spans="1:17" s="5" customFormat="1" ht="11.45" customHeight="1" x14ac:dyDescent="0.2">
      <c r="A62" s="12">
        <v>37669</v>
      </c>
      <c r="B62" s="19">
        <v>8350</v>
      </c>
      <c r="C62" s="16">
        <f t="shared" si="7"/>
        <v>7.0140000000000002</v>
      </c>
      <c r="D62" s="13">
        <v>8375</v>
      </c>
      <c r="E62" s="16">
        <f t="shared" si="0"/>
        <v>6.4906249999999996</v>
      </c>
      <c r="F62" s="13">
        <v>9750</v>
      </c>
      <c r="G62" s="17">
        <f t="shared" si="1"/>
        <v>7.41</v>
      </c>
      <c r="H62" s="13">
        <v>10825</v>
      </c>
      <c r="I62" s="16">
        <f t="shared" si="2"/>
        <v>8.1187500000000004</v>
      </c>
      <c r="J62" s="14">
        <v>8.65</v>
      </c>
      <c r="K62" s="18">
        <v>8.57</v>
      </c>
      <c r="L62" s="16">
        <v>10.220000000000001</v>
      </c>
      <c r="M62" s="16">
        <v>11.22</v>
      </c>
      <c r="N62" s="14">
        <f t="shared" si="8"/>
        <v>18.913294797687861</v>
      </c>
      <c r="O62" s="16">
        <f t="shared" si="9"/>
        <v>24.263418903150534</v>
      </c>
      <c r="P62" s="16">
        <f t="shared" si="10"/>
        <v>27.495107632093934</v>
      </c>
      <c r="Q62" s="14">
        <f t="shared" si="11"/>
        <v>27.640374331550806</v>
      </c>
    </row>
    <row r="63" spans="1:17" s="5" customFormat="1" ht="11.45" customHeight="1" x14ac:dyDescent="0.2">
      <c r="A63" s="12">
        <v>37676</v>
      </c>
      <c r="B63" s="19">
        <v>8400</v>
      </c>
      <c r="C63" s="16">
        <f t="shared" si="7"/>
        <v>7.056</v>
      </c>
      <c r="D63" s="13">
        <v>8450</v>
      </c>
      <c r="E63" s="16">
        <f t="shared" si="0"/>
        <v>6.5487500000000001</v>
      </c>
      <c r="F63" s="13">
        <v>9750</v>
      </c>
      <c r="G63" s="17">
        <f t="shared" si="1"/>
        <v>7.41</v>
      </c>
      <c r="H63" s="13">
        <v>10850</v>
      </c>
      <c r="I63" s="16">
        <f t="shared" si="2"/>
        <v>8.1374999999999993</v>
      </c>
      <c r="J63" s="14">
        <v>8.92</v>
      </c>
      <c r="K63" s="18">
        <v>8.85</v>
      </c>
      <c r="L63" s="16">
        <v>10.56</v>
      </c>
      <c r="M63" s="16">
        <v>11.57</v>
      </c>
      <c r="N63" s="14">
        <f t="shared" si="8"/>
        <v>20.896860986547082</v>
      </c>
      <c r="O63" s="16">
        <f t="shared" si="9"/>
        <v>26.002824858757055</v>
      </c>
      <c r="P63" s="16">
        <f t="shared" si="10"/>
        <v>29.82954545454546</v>
      </c>
      <c r="Q63" s="14">
        <f t="shared" si="11"/>
        <v>29.667242869490067</v>
      </c>
    </row>
    <row r="64" spans="1:17" s="5" customFormat="1" ht="11.45" customHeight="1" x14ac:dyDescent="0.2">
      <c r="A64" s="12">
        <v>37683</v>
      </c>
      <c r="B64" s="19">
        <v>8500</v>
      </c>
      <c r="C64" s="16">
        <f t="shared" si="7"/>
        <v>7.14</v>
      </c>
      <c r="D64" s="13">
        <v>8475</v>
      </c>
      <c r="E64" s="16">
        <f t="shared" si="0"/>
        <v>6.5681250000000002</v>
      </c>
      <c r="F64" s="13">
        <v>9850</v>
      </c>
      <c r="G64" s="17">
        <f t="shared" si="1"/>
        <v>7.4859999999999998</v>
      </c>
      <c r="H64" s="13">
        <v>10900</v>
      </c>
      <c r="I64" s="16">
        <f t="shared" si="2"/>
        <v>8.1750000000000007</v>
      </c>
      <c r="J64" s="14">
        <v>9.02</v>
      </c>
      <c r="K64" s="18">
        <v>8.94</v>
      </c>
      <c r="L64" s="16">
        <v>10.69</v>
      </c>
      <c r="M64" s="16">
        <v>11.7</v>
      </c>
      <c r="N64" s="14">
        <f t="shared" si="8"/>
        <v>20.842572062084258</v>
      </c>
      <c r="O64" s="16">
        <f t="shared" si="9"/>
        <v>26.531040268456369</v>
      </c>
      <c r="P64" s="16">
        <f t="shared" si="10"/>
        <v>29.971936389148734</v>
      </c>
      <c r="Q64" s="14">
        <f t="shared" si="11"/>
        <v>30.128205128205117</v>
      </c>
    </row>
    <row r="65" spans="1:17" s="5" customFormat="1" ht="11.45" customHeight="1" x14ac:dyDescent="0.2">
      <c r="A65" s="12">
        <v>37690</v>
      </c>
      <c r="B65" s="19">
        <v>8550</v>
      </c>
      <c r="C65" s="16">
        <f t="shared" si="7"/>
        <v>7.1820000000000004</v>
      </c>
      <c r="D65" s="13">
        <v>8600</v>
      </c>
      <c r="E65" s="16">
        <f t="shared" si="0"/>
        <v>6.665</v>
      </c>
      <c r="F65" s="13">
        <v>9900</v>
      </c>
      <c r="G65" s="17">
        <f t="shared" si="1"/>
        <v>7.524</v>
      </c>
      <c r="H65" s="13">
        <v>10950</v>
      </c>
      <c r="I65" s="16">
        <f t="shared" si="2"/>
        <v>8.2125000000000004</v>
      </c>
      <c r="J65" s="14">
        <v>9.02</v>
      </c>
      <c r="K65" s="18">
        <v>8.9499999999999993</v>
      </c>
      <c r="L65" s="16">
        <v>10.71</v>
      </c>
      <c r="M65" s="16">
        <v>11.71</v>
      </c>
      <c r="N65" s="14">
        <f t="shared" si="8"/>
        <v>20.376940133037685</v>
      </c>
      <c r="O65" s="16">
        <f t="shared" si="9"/>
        <v>25.530726256983233</v>
      </c>
      <c r="P65" s="16">
        <f t="shared" si="10"/>
        <v>29.74789915966387</v>
      </c>
      <c r="Q65" s="14">
        <f t="shared" si="11"/>
        <v>29.867634500426988</v>
      </c>
    </row>
    <row r="66" spans="1:17" s="5" customFormat="1" ht="11.45" customHeight="1" x14ac:dyDescent="0.2">
      <c r="A66" s="12">
        <v>37697</v>
      </c>
      <c r="B66" s="19">
        <v>8600</v>
      </c>
      <c r="C66" s="16">
        <f t="shared" si="7"/>
        <v>7.2240000000000002</v>
      </c>
      <c r="D66" s="13">
        <v>8725</v>
      </c>
      <c r="E66" s="16">
        <f t="shared" si="0"/>
        <v>6.7618749999999999</v>
      </c>
      <c r="F66" s="13">
        <v>9950</v>
      </c>
      <c r="G66" s="17">
        <f t="shared" si="1"/>
        <v>7.5620000000000003</v>
      </c>
      <c r="H66" s="13">
        <v>10950</v>
      </c>
      <c r="I66" s="16">
        <f t="shared" si="2"/>
        <v>8.2125000000000004</v>
      </c>
      <c r="J66" s="14">
        <v>9.0299999999999994</v>
      </c>
      <c r="K66" s="18">
        <v>8.9700000000000006</v>
      </c>
      <c r="L66" s="16">
        <v>10.72</v>
      </c>
      <c r="M66" s="16">
        <v>11.73</v>
      </c>
      <c r="N66" s="14">
        <f t="shared" si="8"/>
        <v>19.999999999999993</v>
      </c>
      <c r="O66" s="16">
        <f t="shared" si="9"/>
        <v>24.616778149386853</v>
      </c>
      <c r="P66" s="16">
        <f t="shared" si="10"/>
        <v>29.458955223880601</v>
      </c>
      <c r="Q66" s="14">
        <f t="shared" si="11"/>
        <v>29.98721227621483</v>
      </c>
    </row>
    <row r="67" spans="1:17" s="5" customFormat="1" ht="11.45" customHeight="1" x14ac:dyDescent="0.2">
      <c r="A67" s="12">
        <v>37704</v>
      </c>
      <c r="B67" s="19">
        <v>8625</v>
      </c>
      <c r="C67" s="16">
        <f t="shared" si="7"/>
        <v>7.2450000000000001</v>
      </c>
      <c r="D67" s="13">
        <v>8725</v>
      </c>
      <c r="E67" s="16">
        <f t="shared" si="0"/>
        <v>6.7618749999999999</v>
      </c>
      <c r="F67" s="13">
        <v>9975</v>
      </c>
      <c r="G67" s="17">
        <f t="shared" si="1"/>
        <v>7.5810000000000004</v>
      </c>
      <c r="H67" s="13">
        <v>10975</v>
      </c>
      <c r="I67" s="16">
        <f t="shared" si="2"/>
        <v>8.2312499999999993</v>
      </c>
      <c r="J67" s="14">
        <v>9.01</v>
      </c>
      <c r="K67" s="18">
        <v>8.9600000000000009</v>
      </c>
      <c r="L67" s="16">
        <v>10.73</v>
      </c>
      <c r="M67" s="16">
        <v>11.74</v>
      </c>
      <c r="N67" s="14">
        <f t="shared" si="8"/>
        <v>19.589345172031074</v>
      </c>
      <c r="O67" s="16">
        <f t="shared" si="9"/>
        <v>24.532645089285722</v>
      </c>
      <c r="P67" s="16">
        <f t="shared" si="10"/>
        <v>29.347623485554518</v>
      </c>
      <c r="Q67" s="14">
        <f t="shared" si="11"/>
        <v>29.887137989778545</v>
      </c>
    </row>
    <row r="68" spans="1:17" s="5" customFormat="1" ht="11.45" customHeight="1" x14ac:dyDescent="0.2">
      <c r="A68" s="12">
        <v>37711</v>
      </c>
      <c r="B68" s="19">
        <v>8550</v>
      </c>
      <c r="C68" s="16">
        <f t="shared" si="7"/>
        <v>7.1820000000000004</v>
      </c>
      <c r="D68" s="13">
        <v>8750</v>
      </c>
      <c r="E68" s="16">
        <f t="shared" si="0"/>
        <v>6.78125</v>
      </c>
      <c r="F68" s="13">
        <v>10000</v>
      </c>
      <c r="G68" s="17">
        <f t="shared" si="1"/>
        <v>7.6</v>
      </c>
      <c r="H68" s="13">
        <v>10950</v>
      </c>
      <c r="I68" s="16">
        <f t="shared" si="2"/>
        <v>8.2125000000000004</v>
      </c>
      <c r="J68" s="14">
        <v>9.01</v>
      </c>
      <c r="K68" s="18">
        <v>8.9499999999999993</v>
      </c>
      <c r="L68" s="16">
        <v>10.72</v>
      </c>
      <c r="M68" s="16">
        <v>11.73</v>
      </c>
      <c r="N68" s="14">
        <f t="shared" si="8"/>
        <v>20.288568257491672</v>
      </c>
      <c r="O68" s="16">
        <f t="shared" si="9"/>
        <v>24.231843575418988</v>
      </c>
      <c r="P68" s="16">
        <f t="shared" si="10"/>
        <v>29.104477611940304</v>
      </c>
      <c r="Q68" s="14">
        <f t="shared" si="11"/>
        <v>29.98721227621483</v>
      </c>
    </row>
    <row r="69" spans="1:17" s="5" customFormat="1" ht="11.45" customHeight="1" x14ac:dyDescent="0.2">
      <c r="A69" s="12">
        <v>37718</v>
      </c>
      <c r="B69" s="13">
        <v>8250</v>
      </c>
      <c r="C69" s="16">
        <f t="shared" si="7"/>
        <v>6.93</v>
      </c>
      <c r="D69" s="13">
        <v>8725</v>
      </c>
      <c r="E69" s="16">
        <f t="shared" si="0"/>
        <v>6.7618749999999999</v>
      </c>
      <c r="F69" s="13">
        <v>9975</v>
      </c>
      <c r="G69" s="17">
        <f t="shared" si="1"/>
        <v>7.5810000000000004</v>
      </c>
      <c r="H69" s="13">
        <v>10950</v>
      </c>
      <c r="I69" s="16">
        <f t="shared" si="2"/>
        <v>8.2125000000000004</v>
      </c>
      <c r="J69" s="14">
        <v>9</v>
      </c>
      <c r="K69" s="18">
        <v>8.94</v>
      </c>
      <c r="L69" s="16">
        <v>10.71</v>
      </c>
      <c r="M69" s="16">
        <v>11.72</v>
      </c>
      <c r="N69" s="14">
        <f t="shared" si="8"/>
        <v>23.000000000000004</v>
      </c>
      <c r="O69" s="16">
        <f t="shared" si="9"/>
        <v>24.363814317673377</v>
      </c>
      <c r="P69" s="16">
        <f t="shared" si="10"/>
        <v>29.215686274509807</v>
      </c>
      <c r="Q69" s="14">
        <f t="shared" si="11"/>
        <v>29.927474402730375</v>
      </c>
    </row>
    <row r="70" spans="1:17" s="5" customFormat="1" ht="11.45" customHeight="1" x14ac:dyDescent="0.2">
      <c r="A70" s="12">
        <v>37725</v>
      </c>
      <c r="B70" s="13">
        <v>8075</v>
      </c>
      <c r="C70" s="16">
        <f t="shared" si="7"/>
        <v>6.7830000000000004</v>
      </c>
      <c r="D70" s="13">
        <v>8650</v>
      </c>
      <c r="E70" s="16">
        <f t="shared" ref="E70:E133" si="12">D70*0.775/1000</f>
        <v>6.7037500000000003</v>
      </c>
      <c r="F70" s="13">
        <v>9950</v>
      </c>
      <c r="G70" s="17">
        <f t="shared" ref="G70:G133" si="13">F70*0.76/1000</f>
        <v>7.5620000000000003</v>
      </c>
      <c r="H70" s="13">
        <v>10950</v>
      </c>
      <c r="I70" s="16">
        <f t="shared" ref="I70:I133" si="14">H70*0.75/1000</f>
        <v>8.2125000000000004</v>
      </c>
      <c r="J70" s="14">
        <v>9</v>
      </c>
      <c r="K70" s="18">
        <v>8.9499999999999993</v>
      </c>
      <c r="L70" s="16">
        <v>10.71</v>
      </c>
      <c r="M70" s="16">
        <v>11.73</v>
      </c>
      <c r="N70" s="14">
        <f t="shared" si="8"/>
        <v>24.633333333333329</v>
      </c>
      <c r="O70" s="16">
        <f t="shared" si="9"/>
        <v>25.097765363128481</v>
      </c>
      <c r="P70" s="16">
        <f t="shared" si="10"/>
        <v>29.39309056956116</v>
      </c>
      <c r="Q70" s="14">
        <f t="shared" si="11"/>
        <v>29.98721227621483</v>
      </c>
    </row>
    <row r="71" spans="1:17" s="5" customFormat="1" ht="11.45" customHeight="1" x14ac:dyDescent="0.2">
      <c r="A71" s="12">
        <v>37732</v>
      </c>
      <c r="B71" s="13">
        <v>7900</v>
      </c>
      <c r="C71" s="16">
        <f t="shared" ref="C71:C134" si="15">B71*0.84/1000</f>
        <v>6.6360000000000001</v>
      </c>
      <c r="D71" s="13">
        <v>8525</v>
      </c>
      <c r="E71" s="16">
        <f t="shared" si="12"/>
        <v>6.6068749999999996</v>
      </c>
      <c r="F71" s="13">
        <v>9975</v>
      </c>
      <c r="G71" s="17">
        <f t="shared" si="13"/>
        <v>7.5810000000000004</v>
      </c>
      <c r="H71" s="13">
        <v>10975</v>
      </c>
      <c r="I71" s="16">
        <f t="shared" si="14"/>
        <v>8.2312499999999993</v>
      </c>
      <c r="J71" s="14">
        <v>8.99</v>
      </c>
      <c r="K71" s="18">
        <v>8.9499999999999993</v>
      </c>
      <c r="L71" s="16">
        <v>10.71</v>
      </c>
      <c r="M71" s="16">
        <v>11.72</v>
      </c>
      <c r="N71" s="14">
        <f t="shared" ref="N71:N134" si="16">(J71-C71)/J71*100</f>
        <v>26.184649610678534</v>
      </c>
      <c r="O71" s="16">
        <f t="shared" ref="O71:O134" si="17">(K71-E71)/K71*100</f>
        <v>26.180167597765365</v>
      </c>
      <c r="P71" s="16">
        <f t="shared" ref="P71:P134" si="18">(L71-G71)/L71*100</f>
        <v>29.215686274509807</v>
      </c>
      <c r="Q71" s="14">
        <f t="shared" ref="Q71:Q134" si="19">(M71-I71)/M71*100</f>
        <v>29.7674914675768</v>
      </c>
    </row>
    <row r="72" spans="1:17" s="5" customFormat="1" ht="11.45" customHeight="1" x14ac:dyDescent="0.2">
      <c r="A72" s="12">
        <v>37739</v>
      </c>
      <c r="B72" s="13">
        <v>7850</v>
      </c>
      <c r="C72" s="16">
        <f t="shared" si="15"/>
        <v>6.5940000000000003</v>
      </c>
      <c r="D72" s="13">
        <v>8500</v>
      </c>
      <c r="E72" s="16">
        <f t="shared" si="12"/>
        <v>6.5875000000000004</v>
      </c>
      <c r="F72" s="13">
        <v>9975</v>
      </c>
      <c r="G72" s="17">
        <f t="shared" si="13"/>
        <v>7.5810000000000004</v>
      </c>
      <c r="H72" s="13">
        <v>10975</v>
      </c>
      <c r="I72" s="16">
        <f t="shared" si="14"/>
        <v>8.2312499999999993</v>
      </c>
      <c r="J72" s="14">
        <v>8.94</v>
      </c>
      <c r="K72" s="18">
        <v>8.9</v>
      </c>
      <c r="L72" s="16">
        <v>10.7</v>
      </c>
      <c r="M72" s="16">
        <v>11.7</v>
      </c>
      <c r="N72" s="14">
        <f t="shared" si="16"/>
        <v>26.241610738255027</v>
      </c>
      <c r="O72" s="16">
        <f t="shared" si="17"/>
        <v>25.983146067415731</v>
      </c>
      <c r="P72" s="16">
        <f t="shared" si="18"/>
        <v>29.149532710280369</v>
      </c>
      <c r="Q72" s="14">
        <f t="shared" si="19"/>
        <v>29.647435897435898</v>
      </c>
    </row>
    <row r="73" spans="1:17" s="5" customFormat="1" ht="11.45" customHeight="1" x14ac:dyDescent="0.2">
      <c r="A73" s="12">
        <v>37746</v>
      </c>
      <c r="B73" s="13">
        <v>7650</v>
      </c>
      <c r="C73" s="16">
        <f t="shared" si="15"/>
        <v>6.4260000000000002</v>
      </c>
      <c r="D73" s="13">
        <v>8400</v>
      </c>
      <c r="E73" s="16">
        <f t="shared" si="12"/>
        <v>6.51</v>
      </c>
      <c r="F73" s="13">
        <v>10000</v>
      </c>
      <c r="G73" s="17">
        <f t="shared" si="13"/>
        <v>7.6</v>
      </c>
      <c r="H73" s="13">
        <v>11000</v>
      </c>
      <c r="I73" s="16">
        <f t="shared" si="14"/>
        <v>8.25</v>
      </c>
      <c r="J73" s="14">
        <v>8.94</v>
      </c>
      <c r="K73" s="18">
        <v>8.9</v>
      </c>
      <c r="L73" s="16">
        <v>10.7</v>
      </c>
      <c r="M73" s="16">
        <v>11.7</v>
      </c>
      <c r="N73" s="14">
        <f t="shared" si="16"/>
        <v>28.12080536912751</v>
      </c>
      <c r="O73" s="16">
        <f t="shared" si="17"/>
        <v>26.853932584269668</v>
      </c>
      <c r="P73" s="16">
        <f t="shared" si="18"/>
        <v>28.971962616822427</v>
      </c>
      <c r="Q73" s="14">
        <f t="shared" si="19"/>
        <v>29.487179487179482</v>
      </c>
    </row>
    <row r="74" spans="1:17" s="5" customFormat="1" ht="11.45" customHeight="1" x14ac:dyDescent="0.2">
      <c r="A74" s="12">
        <v>37753</v>
      </c>
      <c r="B74" s="13">
        <v>7475</v>
      </c>
      <c r="C74" s="16">
        <f t="shared" si="15"/>
        <v>6.2789999999999999</v>
      </c>
      <c r="D74" s="13">
        <v>8300</v>
      </c>
      <c r="E74" s="16">
        <f t="shared" si="12"/>
        <v>6.4325000000000001</v>
      </c>
      <c r="F74" s="13">
        <v>10075</v>
      </c>
      <c r="G74" s="17">
        <f t="shared" si="13"/>
        <v>7.657</v>
      </c>
      <c r="H74" s="13">
        <v>11100</v>
      </c>
      <c r="I74" s="16">
        <f t="shared" si="14"/>
        <v>8.3249999999999993</v>
      </c>
      <c r="J74" s="14">
        <v>8.94</v>
      </c>
      <c r="K74" s="18">
        <v>8.9</v>
      </c>
      <c r="L74" s="16">
        <v>10.7</v>
      </c>
      <c r="M74" s="16">
        <v>11.7</v>
      </c>
      <c r="N74" s="14">
        <f t="shared" si="16"/>
        <v>29.765100671140939</v>
      </c>
      <c r="O74" s="16">
        <f t="shared" si="17"/>
        <v>27.724719101123597</v>
      </c>
      <c r="P74" s="16">
        <f t="shared" si="18"/>
        <v>28.439252336448597</v>
      </c>
      <c r="Q74" s="14">
        <f t="shared" si="19"/>
        <v>28.84615384615385</v>
      </c>
    </row>
    <row r="75" spans="1:17" s="5" customFormat="1" ht="11.45" customHeight="1" x14ac:dyDescent="0.2">
      <c r="A75" s="12">
        <v>37760</v>
      </c>
      <c r="B75" s="13">
        <v>7325</v>
      </c>
      <c r="C75" s="16">
        <f t="shared" si="15"/>
        <v>6.1529999999999996</v>
      </c>
      <c r="D75" s="13">
        <v>8250</v>
      </c>
      <c r="E75" s="16">
        <f t="shared" si="12"/>
        <v>6.3937499999999998</v>
      </c>
      <c r="F75" s="13">
        <v>10000</v>
      </c>
      <c r="G75" s="17">
        <f t="shared" si="13"/>
        <v>7.6</v>
      </c>
      <c r="H75" s="13">
        <v>10975</v>
      </c>
      <c r="I75" s="16">
        <f t="shared" si="14"/>
        <v>8.2312499999999993</v>
      </c>
      <c r="J75" s="14">
        <v>8.92</v>
      </c>
      <c r="K75" s="18">
        <v>8.8800000000000008</v>
      </c>
      <c r="L75" s="16">
        <v>10.69</v>
      </c>
      <c r="M75" s="16">
        <v>11.69</v>
      </c>
      <c r="N75" s="14">
        <f t="shared" si="16"/>
        <v>31.020179372197315</v>
      </c>
      <c r="O75" s="16">
        <f t="shared" si="17"/>
        <v>27.998310810810818</v>
      </c>
      <c r="P75" s="16">
        <f t="shared" si="18"/>
        <v>28.905519176800748</v>
      </c>
      <c r="Q75" s="14">
        <f t="shared" si="19"/>
        <v>29.58725406330197</v>
      </c>
    </row>
    <row r="76" spans="1:17" s="5" customFormat="1" ht="11.45" customHeight="1" x14ac:dyDescent="0.2">
      <c r="A76" s="12">
        <v>37767</v>
      </c>
      <c r="B76" s="13">
        <v>7250</v>
      </c>
      <c r="C76" s="16">
        <f t="shared" si="15"/>
        <v>6.09</v>
      </c>
      <c r="D76" s="13">
        <v>8200</v>
      </c>
      <c r="E76" s="16">
        <f t="shared" si="12"/>
        <v>6.3550000000000004</v>
      </c>
      <c r="F76" s="13">
        <v>10050</v>
      </c>
      <c r="G76" s="17">
        <f t="shared" si="13"/>
        <v>7.6379999999999999</v>
      </c>
      <c r="H76" s="13">
        <v>11050</v>
      </c>
      <c r="I76" s="16">
        <f t="shared" si="14"/>
        <v>8.2874999999999996</v>
      </c>
      <c r="J76" s="14">
        <v>8.9</v>
      </c>
      <c r="K76" s="18">
        <v>8.86</v>
      </c>
      <c r="L76" s="16">
        <v>10.67</v>
      </c>
      <c r="M76" s="16">
        <v>11.68</v>
      </c>
      <c r="N76" s="14">
        <f t="shared" si="16"/>
        <v>31.573033707865171</v>
      </c>
      <c r="O76" s="16">
        <f t="shared" si="17"/>
        <v>28.273137697516919</v>
      </c>
      <c r="P76" s="16">
        <f t="shared" si="18"/>
        <v>28.416119962511715</v>
      </c>
      <c r="Q76" s="14">
        <f t="shared" si="19"/>
        <v>29.045376712328768</v>
      </c>
    </row>
    <row r="77" spans="1:17" s="5" customFormat="1" ht="11.45" customHeight="1" x14ac:dyDescent="0.2">
      <c r="A77" s="12">
        <v>37774</v>
      </c>
      <c r="B77" s="13">
        <v>7200</v>
      </c>
      <c r="C77" s="16">
        <f t="shared" si="15"/>
        <v>6.048</v>
      </c>
      <c r="D77" s="13">
        <v>8150</v>
      </c>
      <c r="E77" s="16">
        <f t="shared" si="12"/>
        <v>6.3162500000000001</v>
      </c>
      <c r="F77" s="13">
        <v>10050</v>
      </c>
      <c r="G77" s="17">
        <f t="shared" si="13"/>
        <v>7.6379999999999999</v>
      </c>
      <c r="H77" s="13">
        <v>11100</v>
      </c>
      <c r="I77" s="16">
        <f t="shared" si="14"/>
        <v>8.3249999999999993</v>
      </c>
      <c r="J77" s="14">
        <v>8.8699999999999992</v>
      </c>
      <c r="K77" s="18">
        <v>8.84</v>
      </c>
      <c r="L77" s="16">
        <v>10.66</v>
      </c>
      <c r="M77" s="16">
        <v>11.67</v>
      </c>
      <c r="N77" s="14">
        <f t="shared" si="16"/>
        <v>31.815107102593004</v>
      </c>
      <c r="O77" s="16">
        <f t="shared" si="17"/>
        <v>28.549208144796378</v>
      </c>
      <c r="P77" s="16">
        <f t="shared" si="18"/>
        <v>28.348968105065669</v>
      </c>
      <c r="Q77" s="14">
        <f t="shared" si="19"/>
        <v>28.663239074550134</v>
      </c>
    </row>
    <row r="78" spans="1:17" s="5" customFormat="1" ht="11.45" customHeight="1" x14ac:dyDescent="0.2">
      <c r="A78" s="12">
        <v>37781</v>
      </c>
      <c r="B78" s="13">
        <v>7250</v>
      </c>
      <c r="C78" s="16">
        <f t="shared" si="15"/>
        <v>6.09</v>
      </c>
      <c r="D78" s="13">
        <v>8200</v>
      </c>
      <c r="E78" s="16">
        <f t="shared" si="12"/>
        <v>6.3550000000000004</v>
      </c>
      <c r="F78" s="13">
        <v>10150</v>
      </c>
      <c r="G78" s="17">
        <f t="shared" si="13"/>
        <v>7.7140000000000004</v>
      </c>
      <c r="H78" s="13">
        <v>11250</v>
      </c>
      <c r="I78" s="16">
        <f t="shared" si="14"/>
        <v>8.4375</v>
      </c>
      <c r="J78" s="14">
        <v>8.8699999999999992</v>
      </c>
      <c r="K78" s="18">
        <v>8.84</v>
      </c>
      <c r="L78" s="16">
        <v>10.66</v>
      </c>
      <c r="M78" s="16">
        <v>11.66</v>
      </c>
      <c r="N78" s="14">
        <f t="shared" si="16"/>
        <v>31.341600901916568</v>
      </c>
      <c r="O78" s="16">
        <f t="shared" si="17"/>
        <v>28.110859728506782</v>
      </c>
      <c r="P78" s="16">
        <f t="shared" si="18"/>
        <v>27.636022514071289</v>
      </c>
      <c r="Q78" s="14">
        <f t="shared" si="19"/>
        <v>27.637221269296742</v>
      </c>
    </row>
    <row r="79" spans="1:17" s="5" customFormat="1" ht="11.45" customHeight="1" x14ac:dyDescent="0.2">
      <c r="A79" s="12">
        <v>37788</v>
      </c>
      <c r="B79" s="13">
        <v>7250</v>
      </c>
      <c r="C79" s="16">
        <f t="shared" si="15"/>
        <v>6.09</v>
      </c>
      <c r="D79" s="13">
        <v>8150</v>
      </c>
      <c r="E79" s="16">
        <f t="shared" si="12"/>
        <v>6.3162500000000001</v>
      </c>
      <c r="F79" s="13">
        <v>10200</v>
      </c>
      <c r="G79" s="17">
        <f t="shared" si="13"/>
        <v>7.7519999999999998</v>
      </c>
      <c r="H79" s="13">
        <v>11275</v>
      </c>
      <c r="I79" s="16">
        <f t="shared" si="14"/>
        <v>8.4562500000000007</v>
      </c>
      <c r="J79" s="14">
        <v>8.86</v>
      </c>
      <c r="K79" s="18">
        <v>8.84</v>
      </c>
      <c r="L79" s="16">
        <v>10.65</v>
      </c>
      <c r="M79" s="16">
        <v>11.66</v>
      </c>
      <c r="N79" s="14">
        <f t="shared" si="16"/>
        <v>31.264108352144465</v>
      </c>
      <c r="O79" s="16">
        <f t="shared" si="17"/>
        <v>28.549208144796378</v>
      </c>
      <c r="P79" s="16">
        <f t="shared" si="18"/>
        <v>27.211267605633811</v>
      </c>
      <c r="Q79" s="14">
        <f t="shared" si="19"/>
        <v>27.476415094339618</v>
      </c>
    </row>
    <row r="80" spans="1:17" s="5" customFormat="1" ht="11.45" customHeight="1" x14ac:dyDescent="0.2">
      <c r="A80" s="12">
        <v>37795</v>
      </c>
      <c r="B80" s="13">
        <v>7175</v>
      </c>
      <c r="C80" s="16">
        <f t="shared" si="15"/>
        <v>6.0270000000000001</v>
      </c>
      <c r="D80" s="13">
        <v>8100</v>
      </c>
      <c r="E80" s="16">
        <f t="shared" si="12"/>
        <v>6.2774999999999999</v>
      </c>
      <c r="F80" s="13">
        <v>10150</v>
      </c>
      <c r="G80" s="17">
        <f t="shared" si="13"/>
        <v>7.7140000000000004</v>
      </c>
      <c r="H80" s="13">
        <v>11200</v>
      </c>
      <c r="I80" s="16">
        <f t="shared" si="14"/>
        <v>8.4</v>
      </c>
      <c r="J80" s="14">
        <v>8.86</v>
      </c>
      <c r="K80" s="18">
        <v>8.83</v>
      </c>
      <c r="L80" s="16">
        <v>10.65</v>
      </c>
      <c r="M80" s="16">
        <v>11.65</v>
      </c>
      <c r="N80" s="14">
        <f t="shared" si="16"/>
        <v>31.975169300225726</v>
      </c>
      <c r="O80" s="16">
        <f t="shared" si="17"/>
        <v>28.907134767836922</v>
      </c>
      <c r="P80" s="16">
        <f t="shared" si="18"/>
        <v>27.568075117370888</v>
      </c>
      <c r="Q80" s="14">
        <f t="shared" si="19"/>
        <v>27.896995708154503</v>
      </c>
    </row>
    <row r="81" spans="1:17" s="5" customFormat="1" ht="11.45" customHeight="1" x14ac:dyDescent="0.2">
      <c r="A81" s="12">
        <v>37802</v>
      </c>
      <c r="B81" s="13">
        <v>7250</v>
      </c>
      <c r="C81" s="16">
        <f t="shared" si="15"/>
        <v>6.09</v>
      </c>
      <c r="D81" s="13">
        <v>8175</v>
      </c>
      <c r="E81" s="16">
        <f t="shared" si="12"/>
        <v>6.3356250000000003</v>
      </c>
      <c r="F81" s="13">
        <v>10325</v>
      </c>
      <c r="G81" s="17">
        <f t="shared" si="13"/>
        <v>7.8470000000000004</v>
      </c>
      <c r="H81" s="13">
        <v>11350</v>
      </c>
      <c r="I81" s="16">
        <f t="shared" si="14"/>
        <v>8.5124999999999993</v>
      </c>
      <c r="J81" s="14">
        <v>8.86</v>
      </c>
      <c r="K81" s="18">
        <v>8.83</v>
      </c>
      <c r="L81" s="16">
        <v>10.64</v>
      </c>
      <c r="M81" s="16">
        <v>11.65</v>
      </c>
      <c r="N81" s="14">
        <f t="shared" si="16"/>
        <v>31.264108352144465</v>
      </c>
      <c r="O81" s="16">
        <f t="shared" si="17"/>
        <v>28.248867497168739</v>
      </c>
      <c r="P81" s="16">
        <f t="shared" si="18"/>
        <v>26.25</v>
      </c>
      <c r="Q81" s="14">
        <f t="shared" si="19"/>
        <v>26.93133047210301</v>
      </c>
    </row>
    <row r="82" spans="1:17" s="5" customFormat="1" ht="11.45" customHeight="1" x14ac:dyDescent="0.2">
      <c r="A82" s="12">
        <v>37809</v>
      </c>
      <c r="B82" s="13">
        <v>7600</v>
      </c>
      <c r="C82" s="16">
        <f t="shared" si="15"/>
        <v>6.3840000000000003</v>
      </c>
      <c r="D82" s="13">
        <v>8550</v>
      </c>
      <c r="E82" s="16">
        <f t="shared" si="12"/>
        <v>6.6262499999999998</v>
      </c>
      <c r="F82" s="13">
        <v>10750</v>
      </c>
      <c r="G82" s="17">
        <f t="shared" si="13"/>
        <v>8.17</v>
      </c>
      <c r="H82" s="13">
        <v>11775</v>
      </c>
      <c r="I82" s="16">
        <f t="shared" si="14"/>
        <v>8.8312500000000007</v>
      </c>
      <c r="J82" s="14">
        <v>8.8800000000000008</v>
      </c>
      <c r="K82" s="18">
        <v>8.84</v>
      </c>
      <c r="L82" s="16">
        <v>10.66</v>
      </c>
      <c r="M82" s="16">
        <v>11.67</v>
      </c>
      <c r="N82" s="14">
        <f t="shared" si="16"/>
        <v>28.108108108108109</v>
      </c>
      <c r="O82" s="16">
        <f t="shared" si="17"/>
        <v>25.042420814479637</v>
      </c>
      <c r="P82" s="16">
        <f t="shared" si="18"/>
        <v>23.358348968105066</v>
      </c>
      <c r="Q82" s="14">
        <f t="shared" si="19"/>
        <v>24.325192802056549</v>
      </c>
    </row>
    <row r="83" spans="1:17" s="5" customFormat="1" ht="11.45" customHeight="1" x14ac:dyDescent="0.2">
      <c r="A83" s="12">
        <v>37816</v>
      </c>
      <c r="B83" s="13">
        <v>7600</v>
      </c>
      <c r="C83" s="16">
        <f t="shared" si="15"/>
        <v>6.3840000000000003</v>
      </c>
      <c r="D83" s="13">
        <v>8550</v>
      </c>
      <c r="E83" s="16">
        <f t="shared" si="12"/>
        <v>6.6262499999999998</v>
      </c>
      <c r="F83" s="13">
        <v>10650</v>
      </c>
      <c r="G83" s="17">
        <f t="shared" si="13"/>
        <v>8.0939999999999994</v>
      </c>
      <c r="H83" s="13">
        <v>11725</v>
      </c>
      <c r="I83" s="16">
        <f t="shared" si="14"/>
        <v>8.7937499999999993</v>
      </c>
      <c r="J83" s="14">
        <v>8.8800000000000008</v>
      </c>
      <c r="K83" s="18">
        <v>8.85</v>
      </c>
      <c r="L83" s="16">
        <v>10.68</v>
      </c>
      <c r="M83" s="16">
        <v>11.68</v>
      </c>
      <c r="N83" s="14">
        <f t="shared" si="16"/>
        <v>28.108108108108109</v>
      </c>
      <c r="O83" s="16">
        <f t="shared" si="17"/>
        <v>25.127118644067796</v>
      </c>
      <c r="P83" s="16">
        <f t="shared" si="18"/>
        <v>24.213483146067418</v>
      </c>
      <c r="Q83" s="14">
        <f t="shared" si="19"/>
        <v>24.711044520547951</v>
      </c>
    </row>
    <row r="84" spans="1:17" s="5" customFormat="1" ht="11.45" customHeight="1" x14ac:dyDescent="0.2">
      <c r="A84" s="12">
        <v>37823</v>
      </c>
      <c r="B84" s="13">
        <v>7550</v>
      </c>
      <c r="C84" s="16">
        <f t="shared" si="15"/>
        <v>6.3419999999999996</v>
      </c>
      <c r="D84" s="13">
        <v>8475</v>
      </c>
      <c r="E84" s="16">
        <f t="shared" si="12"/>
        <v>6.5681250000000002</v>
      </c>
      <c r="F84" s="13">
        <v>10650</v>
      </c>
      <c r="G84" s="17">
        <f t="shared" si="13"/>
        <v>8.0939999999999994</v>
      </c>
      <c r="H84" s="13">
        <v>11750</v>
      </c>
      <c r="I84" s="16">
        <f t="shared" si="14"/>
        <v>8.8125</v>
      </c>
      <c r="J84" s="14">
        <v>8.89</v>
      </c>
      <c r="K84" s="18">
        <v>8.85</v>
      </c>
      <c r="L84" s="16">
        <v>10.7</v>
      </c>
      <c r="M84" s="16">
        <v>11.7</v>
      </c>
      <c r="N84" s="14">
        <f t="shared" si="16"/>
        <v>28.661417322834655</v>
      </c>
      <c r="O84" s="16">
        <f t="shared" si="17"/>
        <v>25.78389830508474</v>
      </c>
      <c r="P84" s="16">
        <f t="shared" si="18"/>
        <v>24.355140186915889</v>
      </c>
      <c r="Q84" s="14">
        <f t="shared" si="19"/>
        <v>24.679487179487175</v>
      </c>
    </row>
    <row r="85" spans="1:17" s="5" customFormat="1" ht="11.45" customHeight="1" x14ac:dyDescent="0.2">
      <c r="A85" s="12">
        <v>37830</v>
      </c>
      <c r="B85" s="13">
        <v>7450</v>
      </c>
      <c r="C85" s="16">
        <f t="shared" si="15"/>
        <v>6.258</v>
      </c>
      <c r="D85" s="13">
        <v>8400</v>
      </c>
      <c r="E85" s="16">
        <f t="shared" si="12"/>
        <v>6.51</v>
      </c>
      <c r="F85" s="13">
        <v>10550</v>
      </c>
      <c r="G85" s="17">
        <f t="shared" si="13"/>
        <v>8.0180000000000007</v>
      </c>
      <c r="H85" s="13">
        <v>11600</v>
      </c>
      <c r="I85" s="16">
        <f t="shared" si="14"/>
        <v>8.6999999999999993</v>
      </c>
      <c r="J85" s="14">
        <v>8.9</v>
      </c>
      <c r="K85" s="18">
        <v>8.8699999999999992</v>
      </c>
      <c r="L85" s="16">
        <v>10.72</v>
      </c>
      <c r="M85" s="16">
        <v>11.72</v>
      </c>
      <c r="N85" s="14">
        <f t="shared" si="16"/>
        <v>29.685393258426966</v>
      </c>
      <c r="O85" s="16">
        <f t="shared" si="17"/>
        <v>26.606538895152195</v>
      </c>
      <c r="P85" s="16">
        <f t="shared" si="18"/>
        <v>25.205223880597011</v>
      </c>
      <c r="Q85" s="14">
        <f t="shared" si="19"/>
        <v>25.767918088737211</v>
      </c>
    </row>
    <row r="86" spans="1:17" s="5" customFormat="1" ht="11.45" customHeight="1" x14ac:dyDescent="0.2">
      <c r="A86" s="12">
        <v>37837</v>
      </c>
      <c r="B86" s="13">
        <v>7400</v>
      </c>
      <c r="C86" s="16">
        <f t="shared" si="15"/>
        <v>6.2160000000000002</v>
      </c>
      <c r="D86" s="13">
        <v>8350</v>
      </c>
      <c r="E86" s="16">
        <f t="shared" si="12"/>
        <v>6.4712500000000004</v>
      </c>
      <c r="F86" s="13">
        <v>10550</v>
      </c>
      <c r="G86" s="17">
        <f t="shared" si="13"/>
        <v>8.0180000000000007</v>
      </c>
      <c r="H86" s="13">
        <v>11600</v>
      </c>
      <c r="I86" s="16">
        <f t="shared" si="14"/>
        <v>8.6999999999999993</v>
      </c>
      <c r="J86" s="14">
        <v>8.91</v>
      </c>
      <c r="K86" s="18">
        <v>8.8699999999999992</v>
      </c>
      <c r="L86" s="16">
        <v>10.73</v>
      </c>
      <c r="M86" s="16">
        <v>11.73</v>
      </c>
      <c r="N86" s="14">
        <f t="shared" si="16"/>
        <v>30.235690235690232</v>
      </c>
      <c r="O86" s="16">
        <f t="shared" si="17"/>
        <v>27.043404735061994</v>
      </c>
      <c r="P86" s="16">
        <f t="shared" si="18"/>
        <v>25.274930102516308</v>
      </c>
      <c r="Q86" s="14">
        <f t="shared" si="19"/>
        <v>25.831202046035816</v>
      </c>
    </row>
    <row r="87" spans="1:17" s="5" customFormat="1" ht="11.45" customHeight="1" x14ac:dyDescent="0.2">
      <c r="A87" s="12">
        <v>37844</v>
      </c>
      <c r="B87" s="13">
        <v>7450</v>
      </c>
      <c r="C87" s="16">
        <f t="shared" si="15"/>
        <v>6.258</v>
      </c>
      <c r="D87" s="13">
        <v>8350</v>
      </c>
      <c r="E87" s="16">
        <f t="shared" si="12"/>
        <v>6.4712500000000004</v>
      </c>
      <c r="F87" s="13">
        <v>10525</v>
      </c>
      <c r="G87" s="17">
        <f t="shared" si="13"/>
        <v>7.9989999999999997</v>
      </c>
      <c r="H87" s="13">
        <v>11575</v>
      </c>
      <c r="I87" s="16">
        <f t="shared" si="14"/>
        <v>8.6812500000000004</v>
      </c>
      <c r="J87" s="14">
        <v>8.8800000000000008</v>
      </c>
      <c r="K87" s="18">
        <v>8.8699999999999992</v>
      </c>
      <c r="L87" s="16">
        <v>10.73</v>
      </c>
      <c r="M87" s="16">
        <v>11.74</v>
      </c>
      <c r="N87" s="14">
        <f t="shared" si="16"/>
        <v>29.527027027027032</v>
      </c>
      <c r="O87" s="16">
        <f t="shared" si="17"/>
        <v>27.043404735061994</v>
      </c>
      <c r="P87" s="16">
        <f t="shared" si="18"/>
        <v>25.452003727865801</v>
      </c>
      <c r="Q87" s="14">
        <f t="shared" si="19"/>
        <v>26.054088586030659</v>
      </c>
    </row>
    <row r="88" spans="1:17" s="5" customFormat="1" ht="11.45" customHeight="1" x14ac:dyDescent="0.2">
      <c r="A88" s="12">
        <v>37851</v>
      </c>
      <c r="B88" s="13">
        <v>7625</v>
      </c>
      <c r="C88" s="16">
        <f t="shared" si="15"/>
        <v>6.4050000000000002</v>
      </c>
      <c r="D88" s="13">
        <v>8500</v>
      </c>
      <c r="E88" s="16">
        <f t="shared" si="12"/>
        <v>6.5875000000000004</v>
      </c>
      <c r="F88" s="13">
        <v>10700</v>
      </c>
      <c r="G88" s="17">
        <f t="shared" si="13"/>
        <v>8.1319999999999997</v>
      </c>
      <c r="H88" s="13">
        <v>11700</v>
      </c>
      <c r="I88" s="16">
        <f t="shared" si="14"/>
        <v>8.7750000000000004</v>
      </c>
      <c r="J88" s="14">
        <v>8.8800000000000008</v>
      </c>
      <c r="K88" s="18">
        <v>8.86</v>
      </c>
      <c r="L88" s="16">
        <v>10.73</v>
      </c>
      <c r="M88" s="16">
        <v>11.73</v>
      </c>
      <c r="N88" s="14">
        <f t="shared" si="16"/>
        <v>27.871621621621621</v>
      </c>
      <c r="O88" s="16">
        <f t="shared" si="17"/>
        <v>25.648984198645593</v>
      </c>
      <c r="P88" s="16">
        <f t="shared" si="18"/>
        <v>24.212488350419392</v>
      </c>
      <c r="Q88" s="14">
        <f t="shared" si="19"/>
        <v>25.191815856777495</v>
      </c>
    </row>
    <row r="89" spans="1:17" s="5" customFormat="1" ht="11.45" customHeight="1" x14ac:dyDescent="0.2">
      <c r="A89" s="12">
        <v>37858</v>
      </c>
      <c r="B89" s="13">
        <v>7700</v>
      </c>
      <c r="C89" s="16">
        <f t="shared" si="15"/>
        <v>6.468</v>
      </c>
      <c r="D89" s="13">
        <v>8650</v>
      </c>
      <c r="E89" s="16">
        <f t="shared" si="12"/>
        <v>6.7037500000000003</v>
      </c>
      <c r="F89" s="13">
        <v>10800</v>
      </c>
      <c r="G89" s="17">
        <f t="shared" si="13"/>
        <v>8.2080000000000002</v>
      </c>
      <c r="H89" s="13">
        <v>11750</v>
      </c>
      <c r="I89" s="16">
        <f t="shared" si="14"/>
        <v>8.8125</v>
      </c>
      <c r="J89" s="14">
        <v>8.89</v>
      </c>
      <c r="K89" s="18">
        <v>8.8800000000000008</v>
      </c>
      <c r="L89" s="16">
        <v>10.73</v>
      </c>
      <c r="M89" s="16">
        <v>11.74</v>
      </c>
      <c r="N89" s="14">
        <f t="shared" si="16"/>
        <v>27.244094488188981</v>
      </c>
      <c r="O89" s="16">
        <f t="shared" si="17"/>
        <v>24.507319819819823</v>
      </c>
      <c r="P89" s="16">
        <f t="shared" si="18"/>
        <v>23.504193849021437</v>
      </c>
      <c r="Q89" s="14">
        <f t="shared" si="19"/>
        <v>24.936115843270869</v>
      </c>
    </row>
    <row r="90" spans="1:17" s="5" customFormat="1" ht="11.45" customHeight="1" x14ac:dyDescent="0.2">
      <c r="A90" s="12">
        <v>37865</v>
      </c>
      <c r="B90" s="13">
        <v>8050</v>
      </c>
      <c r="C90" s="16">
        <f t="shared" si="15"/>
        <v>6.7619999999999996</v>
      </c>
      <c r="D90" s="13">
        <v>8950</v>
      </c>
      <c r="E90" s="16">
        <f t="shared" si="12"/>
        <v>6.9362500000000002</v>
      </c>
      <c r="F90" s="13">
        <v>10950</v>
      </c>
      <c r="G90" s="17">
        <f t="shared" si="13"/>
        <v>8.3219999999999992</v>
      </c>
      <c r="H90" s="13">
        <v>11900</v>
      </c>
      <c r="I90" s="16">
        <f t="shared" si="14"/>
        <v>8.9250000000000007</v>
      </c>
      <c r="J90" s="14">
        <v>8.85</v>
      </c>
      <c r="K90" s="18">
        <v>8.85</v>
      </c>
      <c r="L90" s="16">
        <v>10.73</v>
      </c>
      <c r="M90" s="16">
        <v>11.73</v>
      </c>
      <c r="N90" s="14">
        <f t="shared" si="16"/>
        <v>23.593220338983052</v>
      </c>
      <c r="O90" s="16">
        <f t="shared" si="17"/>
        <v>21.624293785310726</v>
      </c>
      <c r="P90" s="16">
        <f t="shared" si="18"/>
        <v>22.441752096924521</v>
      </c>
      <c r="Q90" s="14">
        <f t="shared" si="19"/>
        <v>23.913043478260867</v>
      </c>
    </row>
    <row r="91" spans="1:17" s="5" customFormat="1" ht="11.45" customHeight="1" x14ac:dyDescent="0.2">
      <c r="A91" s="12">
        <v>37872</v>
      </c>
      <c r="B91" s="13">
        <v>8250</v>
      </c>
      <c r="C91" s="16">
        <f t="shared" si="15"/>
        <v>6.93</v>
      </c>
      <c r="D91" s="13">
        <v>9175</v>
      </c>
      <c r="E91" s="16">
        <f t="shared" si="12"/>
        <v>7.1106249999999998</v>
      </c>
      <c r="F91" s="13">
        <v>11200</v>
      </c>
      <c r="G91" s="17">
        <f t="shared" si="13"/>
        <v>8.5120000000000005</v>
      </c>
      <c r="H91" s="13">
        <v>12200</v>
      </c>
      <c r="I91" s="16">
        <f t="shared" si="14"/>
        <v>9.15</v>
      </c>
      <c r="J91" s="14">
        <v>8.85</v>
      </c>
      <c r="K91" s="18">
        <v>8.8699999999999992</v>
      </c>
      <c r="L91" s="16">
        <v>10.74</v>
      </c>
      <c r="M91" s="16">
        <v>11.74</v>
      </c>
      <c r="N91" s="14">
        <f t="shared" si="16"/>
        <v>21.694915254237287</v>
      </c>
      <c r="O91" s="16">
        <f t="shared" si="17"/>
        <v>19.835118376550163</v>
      </c>
      <c r="P91" s="16">
        <f t="shared" si="18"/>
        <v>20.744878957169458</v>
      </c>
      <c r="Q91" s="14">
        <f t="shared" si="19"/>
        <v>22.061328790459964</v>
      </c>
    </row>
    <row r="92" spans="1:17" s="5" customFormat="1" ht="11.45" customHeight="1" x14ac:dyDescent="0.2">
      <c r="A92" s="12">
        <v>37879</v>
      </c>
      <c r="B92" s="13">
        <v>8550</v>
      </c>
      <c r="C92" s="16">
        <f t="shared" si="15"/>
        <v>7.1820000000000004</v>
      </c>
      <c r="D92" s="13">
        <v>9325</v>
      </c>
      <c r="E92" s="16">
        <f t="shared" si="12"/>
        <v>7.2268749999999997</v>
      </c>
      <c r="F92" s="13">
        <v>11400</v>
      </c>
      <c r="G92" s="17">
        <f t="shared" si="13"/>
        <v>8.6639999999999997</v>
      </c>
      <c r="H92" s="13">
        <v>12350</v>
      </c>
      <c r="I92" s="16">
        <f t="shared" si="14"/>
        <v>9.2624999999999993</v>
      </c>
      <c r="J92" s="14">
        <v>9.0500000000000007</v>
      </c>
      <c r="K92" s="18">
        <v>9.01</v>
      </c>
      <c r="L92" s="16">
        <v>11.19</v>
      </c>
      <c r="M92" s="16">
        <v>12.2</v>
      </c>
      <c r="N92" s="14">
        <f t="shared" si="16"/>
        <v>20.640883977900554</v>
      </c>
      <c r="O92" s="16">
        <f t="shared" si="17"/>
        <v>19.790510543840178</v>
      </c>
      <c r="P92" s="16">
        <f t="shared" si="18"/>
        <v>22.573726541554958</v>
      </c>
      <c r="Q92" s="14">
        <f t="shared" si="19"/>
        <v>24.077868852459016</v>
      </c>
    </row>
    <row r="93" spans="1:17" s="5" customFormat="1" ht="11.45" customHeight="1" x14ac:dyDescent="0.2">
      <c r="A93" s="12">
        <v>37886</v>
      </c>
      <c r="B93" s="13">
        <v>8700</v>
      </c>
      <c r="C93" s="16">
        <f t="shared" si="15"/>
        <v>7.3079999999999998</v>
      </c>
      <c r="D93" s="13">
        <v>9450</v>
      </c>
      <c r="E93" s="16">
        <f t="shared" si="12"/>
        <v>7.3237500000000004</v>
      </c>
      <c r="F93" s="13">
        <v>11500</v>
      </c>
      <c r="G93" s="17">
        <f t="shared" si="13"/>
        <v>8.74</v>
      </c>
      <c r="H93" s="13">
        <v>12500</v>
      </c>
      <c r="I93" s="16">
        <f t="shared" si="14"/>
        <v>9.375</v>
      </c>
      <c r="J93" s="14">
        <v>9.0500000000000007</v>
      </c>
      <c r="K93" s="18">
        <v>9.02</v>
      </c>
      <c r="L93" s="16">
        <v>11.2</v>
      </c>
      <c r="M93" s="16">
        <v>12.21</v>
      </c>
      <c r="N93" s="14">
        <f t="shared" si="16"/>
        <v>19.248618784530393</v>
      </c>
      <c r="O93" s="16">
        <f t="shared" si="17"/>
        <v>18.805432372505535</v>
      </c>
      <c r="P93" s="16">
        <f t="shared" si="18"/>
        <v>21.964285714285708</v>
      </c>
      <c r="Q93" s="14">
        <f t="shared" si="19"/>
        <v>23.218673218673224</v>
      </c>
    </row>
    <row r="94" spans="1:17" s="5" customFormat="1" ht="11.45" customHeight="1" x14ac:dyDescent="0.2">
      <c r="A94" s="12">
        <v>37893</v>
      </c>
      <c r="B94" s="13">
        <v>8700</v>
      </c>
      <c r="C94" s="16">
        <f t="shared" si="15"/>
        <v>7.3079999999999998</v>
      </c>
      <c r="D94" s="13">
        <v>9500</v>
      </c>
      <c r="E94" s="16">
        <f t="shared" si="12"/>
        <v>7.3624999999999998</v>
      </c>
      <c r="F94" s="13">
        <v>11600</v>
      </c>
      <c r="G94" s="17">
        <f t="shared" si="13"/>
        <v>8.8160000000000007</v>
      </c>
      <c r="H94" s="13">
        <v>12600</v>
      </c>
      <c r="I94" s="16">
        <f t="shared" si="14"/>
        <v>9.4499999999999993</v>
      </c>
      <c r="J94" s="14">
        <v>9.0399999999999991</v>
      </c>
      <c r="K94" s="18">
        <v>9.01</v>
      </c>
      <c r="L94" s="16">
        <v>11.21</v>
      </c>
      <c r="M94" s="16">
        <v>12.2</v>
      </c>
      <c r="N94" s="14">
        <f t="shared" si="16"/>
        <v>19.159292035398224</v>
      </c>
      <c r="O94" s="16">
        <f t="shared" si="17"/>
        <v>18.285238623751386</v>
      </c>
      <c r="P94" s="16">
        <f t="shared" si="18"/>
        <v>21.35593220338983</v>
      </c>
      <c r="Q94" s="14">
        <f t="shared" si="19"/>
        <v>22.540983606557376</v>
      </c>
    </row>
    <row r="95" spans="1:17" s="5" customFormat="1" ht="11.45" customHeight="1" x14ac:dyDescent="0.2">
      <c r="A95" s="12">
        <v>37900</v>
      </c>
      <c r="B95" s="13">
        <v>8600</v>
      </c>
      <c r="C95" s="16">
        <f t="shared" si="15"/>
        <v>7.2240000000000002</v>
      </c>
      <c r="D95" s="13">
        <v>9650</v>
      </c>
      <c r="E95" s="16">
        <f t="shared" si="12"/>
        <v>7.4787499999999998</v>
      </c>
      <c r="F95" s="13">
        <v>11700</v>
      </c>
      <c r="G95" s="17">
        <f t="shared" si="13"/>
        <v>8.8919999999999995</v>
      </c>
      <c r="H95" s="13">
        <v>12675</v>
      </c>
      <c r="I95" s="16">
        <f t="shared" si="14"/>
        <v>9.5062499999999996</v>
      </c>
      <c r="J95" s="14">
        <v>9.0399999999999991</v>
      </c>
      <c r="K95" s="18">
        <v>9.01</v>
      </c>
      <c r="L95" s="16">
        <v>11.21</v>
      </c>
      <c r="M95" s="16">
        <v>12.21</v>
      </c>
      <c r="N95" s="14">
        <f t="shared" si="16"/>
        <v>20.088495575221231</v>
      </c>
      <c r="O95" s="16">
        <f t="shared" si="17"/>
        <v>16.995005549389568</v>
      </c>
      <c r="P95" s="16">
        <f t="shared" si="18"/>
        <v>20.677966101694924</v>
      </c>
      <c r="Q95" s="14">
        <f t="shared" si="19"/>
        <v>22.143734643734653</v>
      </c>
    </row>
    <row r="96" spans="1:17" s="5" customFormat="1" ht="11.45" customHeight="1" x14ac:dyDescent="0.2">
      <c r="A96" s="12">
        <v>37907</v>
      </c>
      <c r="B96" s="13">
        <v>8650</v>
      </c>
      <c r="C96" s="16">
        <f t="shared" si="15"/>
        <v>7.266</v>
      </c>
      <c r="D96" s="13">
        <v>9700</v>
      </c>
      <c r="E96" s="16">
        <f t="shared" si="12"/>
        <v>7.5175000000000001</v>
      </c>
      <c r="F96" s="13">
        <v>11750</v>
      </c>
      <c r="G96" s="17">
        <f t="shared" si="13"/>
        <v>8.93</v>
      </c>
      <c r="H96" s="13">
        <v>12750</v>
      </c>
      <c r="I96" s="16">
        <f t="shared" si="14"/>
        <v>9.5625</v>
      </c>
      <c r="J96" s="14">
        <v>9.0399999999999991</v>
      </c>
      <c r="K96" s="18">
        <v>9.01</v>
      </c>
      <c r="L96" s="16">
        <v>11.21</v>
      </c>
      <c r="M96" s="16">
        <v>12.2</v>
      </c>
      <c r="N96" s="14">
        <f t="shared" si="16"/>
        <v>19.623893805309727</v>
      </c>
      <c r="O96" s="16">
        <f t="shared" si="17"/>
        <v>16.564927857935626</v>
      </c>
      <c r="P96" s="16">
        <f t="shared" si="18"/>
        <v>20.338983050847467</v>
      </c>
      <c r="Q96" s="14">
        <f t="shared" si="19"/>
        <v>21.618852459016388</v>
      </c>
    </row>
    <row r="97" spans="1:17" s="5" customFormat="1" ht="11.45" customHeight="1" x14ac:dyDescent="0.2">
      <c r="A97" s="12">
        <v>37914</v>
      </c>
      <c r="B97" s="13">
        <v>8450</v>
      </c>
      <c r="C97" s="16">
        <f t="shared" si="15"/>
        <v>7.0979999999999999</v>
      </c>
      <c r="D97" s="13">
        <v>9725</v>
      </c>
      <c r="E97" s="16">
        <f t="shared" si="12"/>
        <v>7.5368750000000002</v>
      </c>
      <c r="F97" s="13">
        <v>11700</v>
      </c>
      <c r="G97" s="17">
        <f t="shared" si="13"/>
        <v>8.8919999999999995</v>
      </c>
      <c r="H97" s="13">
        <v>12775</v>
      </c>
      <c r="I97" s="16">
        <f t="shared" si="14"/>
        <v>9.5812500000000007</v>
      </c>
      <c r="J97" s="14">
        <v>9.0399999999999991</v>
      </c>
      <c r="K97" s="18">
        <v>9.01</v>
      </c>
      <c r="L97" s="16">
        <v>11.21</v>
      </c>
      <c r="M97" s="16">
        <v>12.21</v>
      </c>
      <c r="N97" s="14">
        <f t="shared" si="16"/>
        <v>21.482300884955745</v>
      </c>
      <c r="O97" s="16">
        <f t="shared" si="17"/>
        <v>16.349889012208653</v>
      </c>
      <c r="P97" s="16">
        <f t="shared" si="18"/>
        <v>20.677966101694924</v>
      </c>
      <c r="Q97" s="14">
        <f t="shared" si="19"/>
        <v>21.529484029484028</v>
      </c>
    </row>
    <row r="98" spans="1:17" s="5" customFormat="1" ht="11.45" customHeight="1" x14ac:dyDescent="0.2">
      <c r="A98" s="12">
        <v>37921</v>
      </c>
      <c r="B98" s="13">
        <v>8475</v>
      </c>
      <c r="C98" s="16">
        <f t="shared" si="15"/>
        <v>7.1189999999999998</v>
      </c>
      <c r="D98" s="13">
        <v>9700</v>
      </c>
      <c r="E98" s="16">
        <f t="shared" si="12"/>
        <v>7.5175000000000001</v>
      </c>
      <c r="F98" s="13">
        <v>11750</v>
      </c>
      <c r="G98" s="17">
        <f t="shared" si="13"/>
        <v>8.93</v>
      </c>
      <c r="H98" s="13">
        <v>12850</v>
      </c>
      <c r="I98" s="16">
        <f t="shared" si="14"/>
        <v>9.6374999999999993</v>
      </c>
      <c r="J98" s="14">
        <v>9.06</v>
      </c>
      <c r="K98" s="18">
        <v>9.01</v>
      </c>
      <c r="L98" s="16">
        <v>11.21</v>
      </c>
      <c r="M98" s="16">
        <v>12.2</v>
      </c>
      <c r="N98" s="14">
        <f t="shared" si="16"/>
        <v>21.423841059602655</v>
      </c>
      <c r="O98" s="16">
        <f t="shared" si="17"/>
        <v>16.564927857935626</v>
      </c>
      <c r="P98" s="16">
        <f t="shared" si="18"/>
        <v>20.338983050847467</v>
      </c>
      <c r="Q98" s="14">
        <f t="shared" si="19"/>
        <v>21.004098360655739</v>
      </c>
    </row>
    <row r="99" spans="1:17" s="5" customFormat="1" ht="11.45" customHeight="1" x14ac:dyDescent="0.2">
      <c r="A99" s="12">
        <v>37928</v>
      </c>
      <c r="B99" s="19">
        <v>9150</v>
      </c>
      <c r="C99" s="16">
        <f t="shared" si="15"/>
        <v>7.6859999999999999</v>
      </c>
      <c r="D99" s="13">
        <v>9675</v>
      </c>
      <c r="E99" s="16">
        <f t="shared" si="12"/>
        <v>7.4981249999999999</v>
      </c>
      <c r="F99" s="13">
        <v>11725</v>
      </c>
      <c r="G99" s="17">
        <f t="shared" si="13"/>
        <v>8.9109999999999996</v>
      </c>
      <c r="H99" s="13">
        <v>12900</v>
      </c>
      <c r="I99" s="16">
        <f t="shared" si="14"/>
        <v>9.6750000000000007</v>
      </c>
      <c r="J99" s="14">
        <v>9.0500000000000007</v>
      </c>
      <c r="K99" s="18">
        <v>9.01</v>
      </c>
      <c r="L99" s="16">
        <v>11.21</v>
      </c>
      <c r="M99" s="16">
        <v>12.2</v>
      </c>
      <c r="N99" s="14">
        <f t="shared" si="16"/>
        <v>15.071823204419896</v>
      </c>
      <c r="O99" s="16">
        <f t="shared" si="17"/>
        <v>16.779966703662595</v>
      </c>
      <c r="P99" s="16">
        <f t="shared" si="18"/>
        <v>20.508474576271198</v>
      </c>
      <c r="Q99" s="14">
        <f t="shared" si="19"/>
        <v>20.6967213114754</v>
      </c>
    </row>
    <row r="100" spans="1:17" s="5" customFormat="1" ht="11.45" customHeight="1" x14ac:dyDescent="0.2">
      <c r="A100" s="12">
        <v>37935</v>
      </c>
      <c r="B100" s="19">
        <v>8950</v>
      </c>
      <c r="C100" s="16">
        <f t="shared" si="15"/>
        <v>7.5179999999999998</v>
      </c>
      <c r="D100" s="13">
        <v>9650</v>
      </c>
      <c r="E100" s="16">
        <f t="shared" si="12"/>
        <v>7.4787499999999998</v>
      </c>
      <c r="F100" s="13">
        <v>11750</v>
      </c>
      <c r="G100" s="17">
        <f t="shared" si="13"/>
        <v>8.93</v>
      </c>
      <c r="H100" s="13">
        <v>12875</v>
      </c>
      <c r="I100" s="16">
        <f t="shared" si="14"/>
        <v>9.65625</v>
      </c>
      <c r="J100" s="14">
        <v>9.02</v>
      </c>
      <c r="K100" s="18">
        <v>8.99</v>
      </c>
      <c r="L100" s="16">
        <v>11.21</v>
      </c>
      <c r="M100" s="16">
        <v>12.2</v>
      </c>
      <c r="N100" s="14">
        <f t="shared" si="16"/>
        <v>16.651884700665185</v>
      </c>
      <c r="O100" s="16">
        <f t="shared" si="17"/>
        <v>16.81034482758621</v>
      </c>
      <c r="P100" s="16">
        <f t="shared" si="18"/>
        <v>20.338983050847467</v>
      </c>
      <c r="Q100" s="14">
        <f t="shared" si="19"/>
        <v>20.85040983606557</v>
      </c>
    </row>
    <row r="101" spans="1:17" s="5" customFormat="1" ht="11.45" customHeight="1" x14ac:dyDescent="0.2">
      <c r="A101" s="12">
        <v>37942</v>
      </c>
      <c r="B101" s="19">
        <v>9000</v>
      </c>
      <c r="C101" s="16">
        <f t="shared" si="15"/>
        <v>7.56</v>
      </c>
      <c r="D101" s="13">
        <v>9650</v>
      </c>
      <c r="E101" s="16">
        <f t="shared" si="12"/>
        <v>7.4787499999999998</v>
      </c>
      <c r="F101" s="13">
        <v>11725</v>
      </c>
      <c r="G101" s="17">
        <f t="shared" si="13"/>
        <v>8.9109999999999996</v>
      </c>
      <c r="H101" s="13">
        <v>12925</v>
      </c>
      <c r="I101" s="16">
        <f t="shared" si="14"/>
        <v>9.6937499999999996</v>
      </c>
      <c r="J101" s="14">
        <v>9.02</v>
      </c>
      <c r="K101" s="18">
        <v>8.99</v>
      </c>
      <c r="L101" s="16">
        <v>11.21</v>
      </c>
      <c r="M101" s="16">
        <v>12.2</v>
      </c>
      <c r="N101" s="14">
        <f t="shared" si="16"/>
        <v>16.186252771618626</v>
      </c>
      <c r="O101" s="16">
        <f t="shared" si="17"/>
        <v>16.81034482758621</v>
      </c>
      <c r="P101" s="16">
        <f t="shared" si="18"/>
        <v>20.508474576271198</v>
      </c>
      <c r="Q101" s="14">
        <f t="shared" si="19"/>
        <v>20.543032786885242</v>
      </c>
    </row>
    <row r="102" spans="1:17" s="5" customFormat="1" ht="11.45" customHeight="1" x14ac:dyDescent="0.2">
      <c r="A102" s="12">
        <v>37949</v>
      </c>
      <c r="B102" s="19">
        <v>9000</v>
      </c>
      <c r="C102" s="16">
        <f t="shared" si="15"/>
        <v>7.56</v>
      </c>
      <c r="D102" s="13">
        <v>9650</v>
      </c>
      <c r="E102" s="16">
        <f t="shared" si="12"/>
        <v>7.4787499999999998</v>
      </c>
      <c r="F102" s="13">
        <v>11725</v>
      </c>
      <c r="G102" s="17">
        <f t="shared" si="13"/>
        <v>8.9109999999999996</v>
      </c>
      <c r="H102" s="13">
        <v>12900</v>
      </c>
      <c r="I102" s="16">
        <f t="shared" si="14"/>
        <v>9.6750000000000007</v>
      </c>
      <c r="J102" s="14">
        <v>9.06</v>
      </c>
      <c r="K102" s="18">
        <v>8.99</v>
      </c>
      <c r="L102" s="16">
        <v>11.21</v>
      </c>
      <c r="M102" s="16">
        <v>12.21</v>
      </c>
      <c r="N102" s="14">
        <f t="shared" si="16"/>
        <v>16.556291390728486</v>
      </c>
      <c r="O102" s="16">
        <f t="shared" si="17"/>
        <v>16.81034482758621</v>
      </c>
      <c r="P102" s="16">
        <f t="shared" si="18"/>
        <v>20.508474576271198</v>
      </c>
      <c r="Q102" s="14">
        <f t="shared" si="19"/>
        <v>20.761670761670761</v>
      </c>
    </row>
    <row r="103" spans="1:17" s="5" customFormat="1" ht="11.45" customHeight="1" x14ac:dyDescent="0.2">
      <c r="A103" s="12">
        <v>37956</v>
      </c>
      <c r="B103" s="13">
        <v>9125</v>
      </c>
      <c r="C103" s="16">
        <f t="shared" si="15"/>
        <v>7.665</v>
      </c>
      <c r="D103" s="13">
        <v>9700</v>
      </c>
      <c r="E103" s="16">
        <f t="shared" si="12"/>
        <v>7.5175000000000001</v>
      </c>
      <c r="F103" s="13">
        <v>11725</v>
      </c>
      <c r="G103" s="17">
        <f t="shared" si="13"/>
        <v>8.9109999999999996</v>
      </c>
      <c r="H103" s="13">
        <v>12925</v>
      </c>
      <c r="I103" s="16">
        <f t="shared" si="14"/>
        <v>9.6937499999999996</v>
      </c>
      <c r="J103" s="14">
        <v>9.06</v>
      </c>
      <c r="K103" s="18">
        <v>8.99</v>
      </c>
      <c r="L103" s="16">
        <v>11.21</v>
      </c>
      <c r="M103" s="16">
        <v>12.21</v>
      </c>
      <c r="N103" s="14">
        <f t="shared" si="16"/>
        <v>15.397350993377486</v>
      </c>
      <c r="O103" s="16">
        <f t="shared" si="17"/>
        <v>16.379310344827587</v>
      </c>
      <c r="P103" s="16">
        <f t="shared" si="18"/>
        <v>20.508474576271198</v>
      </c>
      <c r="Q103" s="14">
        <f t="shared" si="19"/>
        <v>20.608108108108116</v>
      </c>
    </row>
    <row r="104" spans="1:17" s="5" customFormat="1" ht="11.45" customHeight="1" x14ac:dyDescent="0.2">
      <c r="A104" s="12">
        <v>37963</v>
      </c>
      <c r="B104" s="13">
        <v>9050</v>
      </c>
      <c r="C104" s="16">
        <f t="shared" si="15"/>
        <v>7.6020000000000003</v>
      </c>
      <c r="D104" s="13">
        <v>9650</v>
      </c>
      <c r="E104" s="16">
        <f t="shared" si="12"/>
        <v>7.4787499999999998</v>
      </c>
      <c r="F104" s="13">
        <v>11700</v>
      </c>
      <c r="G104" s="17">
        <f t="shared" si="13"/>
        <v>8.8919999999999995</v>
      </c>
      <c r="H104" s="13">
        <v>12900</v>
      </c>
      <c r="I104" s="16">
        <f t="shared" si="14"/>
        <v>9.6750000000000007</v>
      </c>
      <c r="J104" s="14">
        <v>9.0500000000000007</v>
      </c>
      <c r="K104" s="18">
        <v>8.99</v>
      </c>
      <c r="L104" s="16">
        <v>11.2</v>
      </c>
      <c r="M104" s="16">
        <v>12.2</v>
      </c>
      <c r="N104" s="14">
        <f t="shared" si="16"/>
        <v>16.000000000000004</v>
      </c>
      <c r="O104" s="16">
        <f t="shared" si="17"/>
        <v>16.81034482758621</v>
      </c>
      <c r="P104" s="16">
        <f t="shared" si="18"/>
        <v>20.607142857142858</v>
      </c>
      <c r="Q104" s="14">
        <f t="shared" si="19"/>
        <v>20.6967213114754</v>
      </c>
    </row>
    <row r="105" spans="1:17" s="5" customFormat="1" ht="11.45" customHeight="1" x14ac:dyDescent="0.2">
      <c r="A105" s="12">
        <v>37970</v>
      </c>
      <c r="B105" s="13">
        <v>8950</v>
      </c>
      <c r="C105" s="16">
        <f t="shared" si="15"/>
        <v>7.5179999999999998</v>
      </c>
      <c r="D105" s="13">
        <v>9650</v>
      </c>
      <c r="E105" s="16">
        <f t="shared" si="12"/>
        <v>7.4787499999999998</v>
      </c>
      <c r="F105" s="13">
        <v>11650</v>
      </c>
      <c r="G105" s="17">
        <f t="shared" si="13"/>
        <v>8.8539999999999992</v>
      </c>
      <c r="H105" s="13">
        <v>12850</v>
      </c>
      <c r="I105" s="16">
        <f t="shared" si="14"/>
        <v>9.6374999999999993</v>
      </c>
      <c r="J105" s="14">
        <v>9.32</v>
      </c>
      <c r="K105" s="18">
        <v>9.17</v>
      </c>
      <c r="L105" s="16">
        <v>11.52</v>
      </c>
      <c r="M105" s="16">
        <v>12.53</v>
      </c>
      <c r="N105" s="14">
        <f t="shared" si="16"/>
        <v>19.334763948497859</v>
      </c>
      <c r="O105" s="16">
        <f t="shared" si="17"/>
        <v>18.443293347873503</v>
      </c>
      <c r="P105" s="16">
        <f t="shared" si="18"/>
        <v>23.142361111111114</v>
      </c>
      <c r="Q105" s="14">
        <f t="shared" si="19"/>
        <v>23.084596967278532</v>
      </c>
    </row>
    <row r="106" spans="1:17" s="5" customFormat="1" ht="11.45" customHeight="1" x14ac:dyDescent="0.2">
      <c r="A106" s="12">
        <v>37977</v>
      </c>
      <c r="B106" s="13">
        <v>8900</v>
      </c>
      <c r="C106" s="16">
        <f t="shared" si="15"/>
        <v>7.476</v>
      </c>
      <c r="D106" s="13">
        <v>9600</v>
      </c>
      <c r="E106" s="16">
        <f t="shared" si="12"/>
        <v>7.44</v>
      </c>
      <c r="F106" s="13">
        <v>11300</v>
      </c>
      <c r="G106" s="17">
        <f t="shared" si="13"/>
        <v>8.5879999999999992</v>
      </c>
      <c r="H106" s="13">
        <v>12675</v>
      </c>
      <c r="I106" s="16">
        <f t="shared" si="14"/>
        <v>9.5062499999999996</v>
      </c>
      <c r="J106" s="14">
        <v>9.43</v>
      </c>
      <c r="K106" s="18">
        <v>9.24</v>
      </c>
      <c r="L106" s="16">
        <v>11.65</v>
      </c>
      <c r="M106" s="16">
        <v>12.65</v>
      </c>
      <c r="N106" s="14">
        <f t="shared" si="16"/>
        <v>20.721102863202542</v>
      </c>
      <c r="O106" s="16">
        <f t="shared" si="17"/>
        <v>19.480519480519479</v>
      </c>
      <c r="P106" s="16">
        <f t="shared" si="18"/>
        <v>26.283261802575115</v>
      </c>
      <c r="Q106" s="14">
        <f t="shared" si="19"/>
        <v>24.851778656126484</v>
      </c>
    </row>
    <row r="107" spans="1:17" s="5" customFormat="1" ht="11.45" customHeight="1" x14ac:dyDescent="0.2">
      <c r="A107" s="12">
        <v>37984</v>
      </c>
      <c r="B107" s="13">
        <v>8775</v>
      </c>
      <c r="C107" s="16">
        <f t="shared" si="15"/>
        <v>7.3710000000000004</v>
      </c>
      <c r="D107" s="13">
        <v>9575</v>
      </c>
      <c r="E107" s="16">
        <f t="shared" si="12"/>
        <v>7.4206250000000002</v>
      </c>
      <c r="F107" s="13">
        <v>11200</v>
      </c>
      <c r="G107" s="17">
        <f t="shared" si="13"/>
        <v>8.5120000000000005</v>
      </c>
      <c r="H107" s="13">
        <v>12575</v>
      </c>
      <c r="I107" s="16">
        <f t="shared" si="14"/>
        <v>9.4312500000000004</v>
      </c>
      <c r="J107" s="14">
        <v>9.44</v>
      </c>
      <c r="K107" s="18">
        <v>9.24</v>
      </c>
      <c r="L107" s="16">
        <v>11.65</v>
      </c>
      <c r="M107" s="16">
        <v>12.65</v>
      </c>
      <c r="N107" s="14">
        <f t="shared" si="16"/>
        <v>21.917372881355924</v>
      </c>
      <c r="O107" s="16">
        <f t="shared" si="17"/>
        <v>19.690205627705627</v>
      </c>
      <c r="P107" s="16">
        <f t="shared" si="18"/>
        <v>26.935622317596565</v>
      </c>
      <c r="Q107" s="14">
        <f t="shared" si="19"/>
        <v>25.444664031620551</v>
      </c>
    </row>
    <row r="108" spans="1:17" s="5" customFormat="1" ht="11.45" customHeight="1" x14ac:dyDescent="0.2">
      <c r="A108" s="12">
        <v>37998</v>
      </c>
      <c r="B108" s="13">
        <v>8800</v>
      </c>
      <c r="C108" s="16">
        <f t="shared" si="15"/>
        <v>7.3920000000000003</v>
      </c>
      <c r="D108" s="13">
        <v>9550</v>
      </c>
      <c r="E108" s="16">
        <f t="shared" si="12"/>
        <v>7.4012500000000001</v>
      </c>
      <c r="F108" s="13">
        <v>11125</v>
      </c>
      <c r="G108" s="17">
        <f t="shared" si="13"/>
        <v>8.4550000000000001</v>
      </c>
      <c r="H108" s="13">
        <v>12525</v>
      </c>
      <c r="I108" s="16">
        <f t="shared" si="14"/>
        <v>9.3937500000000007</v>
      </c>
      <c r="J108" s="14">
        <v>9.4499999999999993</v>
      </c>
      <c r="K108" s="18">
        <v>9.25</v>
      </c>
      <c r="L108" s="16">
        <v>11.66</v>
      </c>
      <c r="M108" s="16">
        <v>12.67</v>
      </c>
      <c r="N108" s="14">
        <f t="shared" si="16"/>
        <v>21.777777777777768</v>
      </c>
      <c r="O108" s="16">
        <f t="shared" si="17"/>
        <v>19.986486486486484</v>
      </c>
      <c r="P108" s="16">
        <f t="shared" si="18"/>
        <v>27.48713550600343</v>
      </c>
      <c r="Q108" s="14">
        <f t="shared" si="19"/>
        <v>25.858326756116806</v>
      </c>
    </row>
    <row r="109" spans="1:17" s="5" customFormat="1" ht="11.45" customHeight="1" x14ac:dyDescent="0.2">
      <c r="A109" s="12">
        <v>38005</v>
      </c>
      <c r="B109" s="13">
        <v>8800</v>
      </c>
      <c r="C109" s="16">
        <f t="shared" si="15"/>
        <v>7.3920000000000003</v>
      </c>
      <c r="D109" s="13">
        <v>9475</v>
      </c>
      <c r="E109" s="16">
        <f t="shared" si="12"/>
        <v>7.3431249999999997</v>
      </c>
      <c r="F109" s="13">
        <v>10950</v>
      </c>
      <c r="G109" s="17">
        <f t="shared" si="13"/>
        <v>8.3219999999999992</v>
      </c>
      <c r="H109" s="13">
        <v>12375</v>
      </c>
      <c r="I109" s="16">
        <f t="shared" si="14"/>
        <v>9.28125</v>
      </c>
      <c r="J109" s="14">
        <v>9.4499999999999993</v>
      </c>
      <c r="K109" s="18">
        <v>9.25</v>
      </c>
      <c r="L109" s="16">
        <v>11.66</v>
      </c>
      <c r="M109" s="16">
        <v>12.69</v>
      </c>
      <c r="N109" s="14">
        <f t="shared" si="16"/>
        <v>21.777777777777768</v>
      </c>
      <c r="O109" s="16">
        <f t="shared" si="17"/>
        <v>20.614864864864867</v>
      </c>
      <c r="P109" s="16">
        <f t="shared" si="18"/>
        <v>28.627787307032598</v>
      </c>
      <c r="Q109" s="14">
        <f t="shared" si="19"/>
        <v>26.861702127659569</v>
      </c>
    </row>
    <row r="110" spans="1:17" s="5" customFormat="1" ht="11.45" customHeight="1" x14ac:dyDescent="0.2">
      <c r="A110" s="12">
        <v>38012</v>
      </c>
      <c r="B110" s="13">
        <v>8775</v>
      </c>
      <c r="C110" s="16">
        <f t="shared" si="15"/>
        <v>7.3710000000000004</v>
      </c>
      <c r="D110" s="13">
        <v>9450</v>
      </c>
      <c r="E110" s="16">
        <f t="shared" si="12"/>
        <v>7.3237500000000004</v>
      </c>
      <c r="F110" s="13">
        <v>10900</v>
      </c>
      <c r="G110" s="17">
        <f t="shared" si="13"/>
        <v>8.2840000000000007</v>
      </c>
      <c r="H110" s="13">
        <v>12300</v>
      </c>
      <c r="I110" s="16">
        <f t="shared" si="14"/>
        <v>9.2249999999999996</v>
      </c>
      <c r="J110" s="14">
        <v>9.4499999999999993</v>
      </c>
      <c r="K110" s="18">
        <v>9.25</v>
      </c>
      <c r="L110" s="16">
        <v>11.68</v>
      </c>
      <c r="M110" s="16">
        <v>12.69</v>
      </c>
      <c r="N110" s="14">
        <f t="shared" si="16"/>
        <v>21.999999999999989</v>
      </c>
      <c r="O110" s="16">
        <f t="shared" si="17"/>
        <v>20.824324324324319</v>
      </c>
      <c r="P110" s="16">
        <f t="shared" si="18"/>
        <v>29.075342465753419</v>
      </c>
      <c r="Q110" s="14">
        <f t="shared" si="19"/>
        <v>27.304964539007091</v>
      </c>
    </row>
    <row r="111" spans="1:17" s="5" customFormat="1" ht="11.45" customHeight="1" x14ac:dyDescent="0.2">
      <c r="A111" s="12">
        <v>38019</v>
      </c>
      <c r="B111" s="13">
        <v>8750</v>
      </c>
      <c r="C111" s="16">
        <f t="shared" si="15"/>
        <v>7.35</v>
      </c>
      <c r="D111" s="13">
        <v>9400</v>
      </c>
      <c r="E111" s="16">
        <f t="shared" si="12"/>
        <v>7.2850000000000001</v>
      </c>
      <c r="F111" s="13">
        <v>10875</v>
      </c>
      <c r="G111" s="17">
        <f t="shared" si="13"/>
        <v>8.2650000000000006</v>
      </c>
      <c r="H111" s="13">
        <v>12250</v>
      </c>
      <c r="I111" s="16">
        <f t="shared" si="14"/>
        <v>9.1875</v>
      </c>
      <c r="J111" s="14">
        <v>9.4499999999999993</v>
      </c>
      <c r="K111" s="18">
        <v>9.25</v>
      </c>
      <c r="L111" s="16">
        <v>11.68</v>
      </c>
      <c r="M111" s="16">
        <v>12.68</v>
      </c>
      <c r="N111" s="14">
        <f t="shared" si="16"/>
        <v>22.222222222222221</v>
      </c>
      <c r="O111" s="16">
        <f t="shared" si="17"/>
        <v>21.243243243243242</v>
      </c>
      <c r="P111" s="16">
        <f t="shared" si="18"/>
        <v>29.238013698630134</v>
      </c>
      <c r="Q111" s="14">
        <f t="shared" si="19"/>
        <v>27.543375394321767</v>
      </c>
    </row>
    <row r="112" spans="1:17" s="5" customFormat="1" ht="11.45" customHeight="1" x14ac:dyDescent="0.2">
      <c r="A112" s="12">
        <v>38026</v>
      </c>
      <c r="B112" s="13">
        <v>8575</v>
      </c>
      <c r="C112" s="16">
        <f t="shared" si="15"/>
        <v>7.2030000000000003</v>
      </c>
      <c r="D112" s="13">
        <v>9375</v>
      </c>
      <c r="E112" s="16">
        <f t="shared" si="12"/>
        <v>7.265625</v>
      </c>
      <c r="F112" s="13">
        <v>10800</v>
      </c>
      <c r="G112" s="17">
        <f t="shared" si="13"/>
        <v>8.2080000000000002</v>
      </c>
      <c r="H112" s="13">
        <v>12200</v>
      </c>
      <c r="I112" s="16">
        <f t="shared" si="14"/>
        <v>9.15</v>
      </c>
      <c r="J112" s="14">
        <v>9.4499999999999993</v>
      </c>
      <c r="K112" s="18">
        <v>9.25</v>
      </c>
      <c r="L112" s="16">
        <v>11.68</v>
      </c>
      <c r="M112" s="16">
        <v>12.68</v>
      </c>
      <c r="N112" s="14">
        <f t="shared" si="16"/>
        <v>23.777777777777771</v>
      </c>
      <c r="O112" s="16">
        <f t="shared" si="17"/>
        <v>21.452702702702702</v>
      </c>
      <c r="P112" s="16">
        <f t="shared" si="18"/>
        <v>29.726027397260268</v>
      </c>
      <c r="Q112" s="14">
        <f t="shared" si="19"/>
        <v>27.839116719242895</v>
      </c>
    </row>
    <row r="113" spans="1:17" s="5" customFormat="1" ht="11.45" customHeight="1" x14ac:dyDescent="0.2">
      <c r="A113" s="12">
        <v>38033</v>
      </c>
      <c r="B113" s="13">
        <v>8675</v>
      </c>
      <c r="C113" s="16">
        <f t="shared" si="15"/>
        <v>7.2869999999999999</v>
      </c>
      <c r="D113" s="13">
        <v>9425</v>
      </c>
      <c r="E113" s="16">
        <f t="shared" si="12"/>
        <v>7.3043750000000003</v>
      </c>
      <c r="F113" s="13">
        <v>10825</v>
      </c>
      <c r="G113" s="17">
        <f t="shared" si="13"/>
        <v>8.2270000000000003</v>
      </c>
      <c r="H113" s="13">
        <v>12225</v>
      </c>
      <c r="I113" s="16">
        <f t="shared" si="14"/>
        <v>9.1687499999999993</v>
      </c>
      <c r="J113" s="14">
        <v>9.44</v>
      </c>
      <c r="K113" s="18">
        <v>9.23</v>
      </c>
      <c r="L113" s="16">
        <v>11.67</v>
      </c>
      <c r="M113" s="16">
        <v>12.67</v>
      </c>
      <c r="N113" s="14">
        <f t="shared" si="16"/>
        <v>22.807203389830505</v>
      </c>
      <c r="O113" s="16">
        <f t="shared" si="17"/>
        <v>20.862676056338028</v>
      </c>
      <c r="P113" s="16">
        <f t="shared" si="18"/>
        <v>29.502999143101967</v>
      </c>
      <c r="Q113" s="14">
        <f t="shared" si="19"/>
        <v>27.634175217048153</v>
      </c>
    </row>
    <row r="114" spans="1:17" s="5" customFormat="1" ht="11.45" customHeight="1" x14ac:dyDescent="0.2">
      <c r="A114" s="12">
        <v>38040</v>
      </c>
      <c r="B114" s="13">
        <v>8800</v>
      </c>
      <c r="C114" s="16">
        <f t="shared" si="15"/>
        <v>7.3920000000000003</v>
      </c>
      <c r="D114" s="13">
        <v>9450</v>
      </c>
      <c r="E114" s="16">
        <f t="shared" si="12"/>
        <v>7.3237500000000004</v>
      </c>
      <c r="F114" s="13">
        <v>10850</v>
      </c>
      <c r="G114" s="17">
        <f t="shared" si="13"/>
        <v>8.2460000000000004</v>
      </c>
      <c r="H114" s="13">
        <v>12275</v>
      </c>
      <c r="I114" s="16">
        <f t="shared" si="14"/>
        <v>9.2062500000000007</v>
      </c>
      <c r="J114" s="14">
        <v>9.44</v>
      </c>
      <c r="K114" s="18">
        <v>9.24</v>
      </c>
      <c r="L114" s="16">
        <v>11.68</v>
      </c>
      <c r="M114" s="16">
        <v>12.67</v>
      </c>
      <c r="N114" s="14">
        <f t="shared" si="16"/>
        <v>21.69491525423728</v>
      </c>
      <c r="O114" s="16">
        <f t="shared" si="17"/>
        <v>20.738636363636363</v>
      </c>
      <c r="P114" s="16">
        <f t="shared" si="18"/>
        <v>29.400684931506841</v>
      </c>
      <c r="Q114" s="14">
        <f t="shared" si="19"/>
        <v>27.338200473559581</v>
      </c>
    </row>
    <row r="115" spans="1:17" s="5" customFormat="1" ht="11.45" customHeight="1" x14ac:dyDescent="0.2">
      <c r="A115" s="12">
        <v>38047</v>
      </c>
      <c r="B115" s="13">
        <v>8800</v>
      </c>
      <c r="C115" s="16">
        <f t="shared" si="15"/>
        <v>7.3920000000000003</v>
      </c>
      <c r="D115" s="13">
        <v>9600</v>
      </c>
      <c r="E115" s="16">
        <f t="shared" si="12"/>
        <v>7.44</v>
      </c>
      <c r="F115" s="13">
        <v>10950</v>
      </c>
      <c r="G115" s="17">
        <f t="shared" si="13"/>
        <v>8.3219999999999992</v>
      </c>
      <c r="H115" s="13">
        <v>12275</v>
      </c>
      <c r="I115" s="16">
        <f t="shared" si="14"/>
        <v>9.2062500000000007</v>
      </c>
      <c r="J115" s="14">
        <v>9.44</v>
      </c>
      <c r="K115" s="18">
        <v>9.24</v>
      </c>
      <c r="L115" s="16">
        <v>11.67</v>
      </c>
      <c r="M115" s="16">
        <v>12.67</v>
      </c>
      <c r="N115" s="14">
        <f t="shared" si="16"/>
        <v>21.69491525423728</v>
      </c>
      <c r="O115" s="16">
        <f t="shared" si="17"/>
        <v>19.480519480519479</v>
      </c>
      <c r="P115" s="16">
        <f t="shared" si="18"/>
        <v>28.688946015424172</v>
      </c>
      <c r="Q115" s="14">
        <f t="shared" si="19"/>
        <v>27.338200473559581</v>
      </c>
    </row>
    <row r="116" spans="1:17" s="5" customFormat="1" ht="11.45" customHeight="1" x14ac:dyDescent="0.2">
      <c r="A116" s="12">
        <v>38055</v>
      </c>
      <c r="B116" s="13">
        <v>8850</v>
      </c>
      <c r="C116" s="16">
        <f t="shared" si="15"/>
        <v>7.4340000000000002</v>
      </c>
      <c r="D116" s="13">
        <v>9700</v>
      </c>
      <c r="E116" s="16">
        <f t="shared" si="12"/>
        <v>7.5175000000000001</v>
      </c>
      <c r="F116" s="13">
        <v>11050</v>
      </c>
      <c r="G116" s="17">
        <f t="shared" si="13"/>
        <v>8.3979999999999997</v>
      </c>
      <c r="H116" s="13">
        <v>12300</v>
      </c>
      <c r="I116" s="16">
        <f t="shared" si="14"/>
        <v>9.2249999999999996</v>
      </c>
      <c r="J116" s="14">
        <v>9.44</v>
      </c>
      <c r="K116" s="18">
        <v>9.2100000000000009</v>
      </c>
      <c r="L116" s="16">
        <v>11.67</v>
      </c>
      <c r="M116" s="16">
        <v>12.68</v>
      </c>
      <c r="N116" s="14">
        <f t="shared" si="16"/>
        <v>21.249999999999993</v>
      </c>
      <c r="O116" s="16">
        <f t="shared" si="17"/>
        <v>18.376764386536383</v>
      </c>
      <c r="P116" s="16">
        <f t="shared" si="18"/>
        <v>28.037703513281919</v>
      </c>
      <c r="Q116" s="14">
        <f t="shared" si="19"/>
        <v>27.247634069400632</v>
      </c>
    </row>
    <row r="117" spans="1:17" s="5" customFormat="1" ht="11.45" customHeight="1" x14ac:dyDescent="0.2">
      <c r="A117" s="12">
        <v>38063</v>
      </c>
      <c r="B117" s="13">
        <v>8900</v>
      </c>
      <c r="C117" s="16">
        <f t="shared" si="15"/>
        <v>7.476</v>
      </c>
      <c r="D117" s="13">
        <v>9800</v>
      </c>
      <c r="E117" s="16">
        <f t="shared" si="12"/>
        <v>7.5949999999999998</v>
      </c>
      <c r="F117" s="13">
        <v>11200</v>
      </c>
      <c r="G117" s="17">
        <f t="shared" si="13"/>
        <v>8.5120000000000005</v>
      </c>
      <c r="H117" s="13">
        <v>12400</v>
      </c>
      <c r="I117" s="16">
        <f t="shared" si="14"/>
        <v>9.3000000000000007</v>
      </c>
      <c r="J117" s="14">
        <v>9.44</v>
      </c>
      <c r="K117" s="18">
        <v>9.1999999999999993</v>
      </c>
      <c r="L117" s="16">
        <v>11.66</v>
      </c>
      <c r="M117" s="16">
        <v>12.66</v>
      </c>
      <c r="N117" s="14">
        <f t="shared" si="16"/>
        <v>20.805084745762709</v>
      </c>
      <c r="O117" s="16">
        <f t="shared" si="17"/>
        <v>17.445652173913039</v>
      </c>
      <c r="P117" s="16">
        <f t="shared" si="18"/>
        <v>26.998284734133787</v>
      </c>
      <c r="Q117" s="14">
        <f t="shared" si="19"/>
        <v>26.54028436018957</v>
      </c>
    </row>
    <row r="118" spans="1:17" s="5" customFormat="1" ht="11.45" customHeight="1" x14ac:dyDescent="0.2">
      <c r="A118" s="12">
        <v>38068</v>
      </c>
      <c r="B118" s="13">
        <v>8700</v>
      </c>
      <c r="C118" s="16">
        <f t="shared" si="15"/>
        <v>7.3079999999999998</v>
      </c>
      <c r="D118" s="13">
        <v>9775</v>
      </c>
      <c r="E118" s="16">
        <f t="shared" si="12"/>
        <v>7.5756249999999996</v>
      </c>
      <c r="F118" s="13">
        <v>11275</v>
      </c>
      <c r="G118" s="17">
        <f t="shared" si="13"/>
        <v>8.5690000000000008</v>
      </c>
      <c r="H118" s="13">
        <v>12400</v>
      </c>
      <c r="I118" s="16">
        <f t="shared" si="14"/>
        <v>9.3000000000000007</v>
      </c>
      <c r="J118" s="14">
        <v>9.44</v>
      </c>
      <c r="K118" s="18">
        <v>9.1999999999999993</v>
      </c>
      <c r="L118" s="16">
        <v>11.67</v>
      </c>
      <c r="M118" s="16">
        <v>12.66</v>
      </c>
      <c r="N118" s="14">
        <f t="shared" si="16"/>
        <v>22.584745762711862</v>
      </c>
      <c r="O118" s="16">
        <f t="shared" si="17"/>
        <v>17.65625</v>
      </c>
      <c r="P118" s="16">
        <f t="shared" si="18"/>
        <v>26.572407883461864</v>
      </c>
      <c r="Q118" s="14">
        <f t="shared" si="19"/>
        <v>26.54028436018957</v>
      </c>
    </row>
    <row r="119" spans="1:17" s="5" customFormat="1" ht="11.45" customHeight="1" x14ac:dyDescent="0.2">
      <c r="A119" s="12">
        <v>38075</v>
      </c>
      <c r="B119" s="13">
        <v>8275</v>
      </c>
      <c r="C119" s="16">
        <f t="shared" si="15"/>
        <v>6.9509999999999996</v>
      </c>
      <c r="D119" s="13">
        <v>9900</v>
      </c>
      <c r="E119" s="16">
        <f t="shared" si="12"/>
        <v>7.6725000000000003</v>
      </c>
      <c r="F119" s="13">
        <v>11475</v>
      </c>
      <c r="G119" s="17">
        <f t="shared" si="13"/>
        <v>8.7210000000000001</v>
      </c>
      <c r="H119" s="13">
        <v>12500</v>
      </c>
      <c r="I119" s="16">
        <f t="shared" si="14"/>
        <v>9.375</v>
      </c>
      <c r="J119" s="14">
        <v>9.4499999999999993</v>
      </c>
      <c r="K119" s="18">
        <v>9.2200000000000006</v>
      </c>
      <c r="L119" s="16">
        <v>11.7</v>
      </c>
      <c r="M119" s="16">
        <v>12.7</v>
      </c>
      <c r="N119" s="14">
        <f t="shared" si="16"/>
        <v>26.444444444444443</v>
      </c>
      <c r="O119" s="16">
        <f t="shared" si="17"/>
        <v>16.784164859002171</v>
      </c>
      <c r="P119" s="16">
        <f t="shared" si="18"/>
        <v>25.461538461538456</v>
      </c>
      <c r="Q119" s="14">
        <f t="shared" si="19"/>
        <v>26.181102362204722</v>
      </c>
    </row>
    <row r="120" spans="1:17" s="5" customFormat="1" ht="11.45" customHeight="1" x14ac:dyDescent="0.2">
      <c r="A120" s="12">
        <v>38082</v>
      </c>
      <c r="B120" s="13">
        <v>8600</v>
      </c>
      <c r="C120" s="16">
        <f t="shared" si="15"/>
        <v>7.2240000000000002</v>
      </c>
      <c r="D120" s="13">
        <v>10375</v>
      </c>
      <c r="E120" s="16">
        <f t="shared" si="12"/>
        <v>8.0406250000000004</v>
      </c>
      <c r="F120" s="13">
        <v>11800</v>
      </c>
      <c r="G120" s="17">
        <f t="shared" si="13"/>
        <v>8.968</v>
      </c>
      <c r="H120" s="13">
        <v>12850</v>
      </c>
      <c r="I120" s="16">
        <f t="shared" si="14"/>
        <v>9.6374999999999993</v>
      </c>
      <c r="J120" s="14">
        <v>9.4499999999999993</v>
      </c>
      <c r="K120" s="18">
        <v>9.2200000000000006</v>
      </c>
      <c r="L120" s="16">
        <v>11.7</v>
      </c>
      <c r="M120" s="16">
        <v>12.7</v>
      </c>
      <c r="N120" s="14">
        <f t="shared" si="16"/>
        <v>23.55555555555555</v>
      </c>
      <c r="O120" s="16">
        <f t="shared" si="17"/>
        <v>12.791485900216923</v>
      </c>
      <c r="P120" s="16">
        <f t="shared" si="18"/>
        <v>23.350427350427346</v>
      </c>
      <c r="Q120" s="14">
        <f t="shared" si="19"/>
        <v>24.114173228346459</v>
      </c>
    </row>
    <row r="121" spans="1:17" s="5" customFormat="1" ht="11.45" customHeight="1" x14ac:dyDescent="0.2">
      <c r="A121" s="12">
        <v>38089</v>
      </c>
      <c r="B121" s="13">
        <v>8750</v>
      </c>
      <c r="C121" s="16">
        <f t="shared" si="15"/>
        <v>7.35</v>
      </c>
      <c r="D121" s="13">
        <v>10350</v>
      </c>
      <c r="E121" s="16">
        <f t="shared" si="12"/>
        <v>8.0212500000000002</v>
      </c>
      <c r="F121" s="13">
        <v>11900</v>
      </c>
      <c r="G121" s="17">
        <f t="shared" si="13"/>
        <v>9.0440000000000005</v>
      </c>
      <c r="H121" s="13">
        <v>13000</v>
      </c>
      <c r="I121" s="16">
        <f t="shared" si="14"/>
        <v>9.75</v>
      </c>
      <c r="J121" s="14">
        <v>9.5399999999999991</v>
      </c>
      <c r="K121" s="18">
        <v>9.44</v>
      </c>
      <c r="L121" s="16">
        <v>11.93</v>
      </c>
      <c r="M121" s="16">
        <v>12.93</v>
      </c>
      <c r="N121" s="14">
        <f t="shared" si="16"/>
        <v>22.955974842767294</v>
      </c>
      <c r="O121" s="16">
        <f t="shared" si="17"/>
        <v>15.029131355932195</v>
      </c>
      <c r="P121" s="16">
        <f t="shared" si="18"/>
        <v>24.191114836546515</v>
      </c>
      <c r="Q121" s="14">
        <f t="shared" si="19"/>
        <v>24.593967517401392</v>
      </c>
    </row>
    <row r="122" spans="1:17" s="5" customFormat="1" ht="11.45" customHeight="1" x14ac:dyDescent="0.2">
      <c r="A122" s="12">
        <v>38096</v>
      </c>
      <c r="B122" s="13">
        <v>8900</v>
      </c>
      <c r="C122" s="16">
        <f t="shared" si="15"/>
        <v>7.476</v>
      </c>
      <c r="D122" s="13">
        <v>10500</v>
      </c>
      <c r="E122" s="16">
        <f t="shared" si="12"/>
        <v>8.1374999999999993</v>
      </c>
      <c r="F122" s="13">
        <v>12100</v>
      </c>
      <c r="G122" s="17">
        <f t="shared" si="13"/>
        <v>9.1959999999999997</v>
      </c>
      <c r="H122" s="13">
        <v>13175</v>
      </c>
      <c r="I122" s="16">
        <f t="shared" si="14"/>
        <v>9.8812499999999996</v>
      </c>
      <c r="J122" s="14">
        <v>9.6</v>
      </c>
      <c r="K122" s="18">
        <v>9.58</v>
      </c>
      <c r="L122" s="16">
        <v>12.25</v>
      </c>
      <c r="M122" s="16">
        <v>13.24</v>
      </c>
      <c r="N122" s="14">
        <f t="shared" si="16"/>
        <v>22.124999999999996</v>
      </c>
      <c r="O122" s="16">
        <f t="shared" si="17"/>
        <v>15.057411273486437</v>
      </c>
      <c r="P122" s="16">
        <f t="shared" si="18"/>
        <v>24.930612244897961</v>
      </c>
      <c r="Q122" s="14">
        <f t="shared" si="19"/>
        <v>25.368202416918432</v>
      </c>
    </row>
    <row r="123" spans="1:17" s="5" customFormat="1" ht="11.45" customHeight="1" x14ac:dyDescent="0.2">
      <c r="A123" s="12">
        <v>38103</v>
      </c>
      <c r="B123" s="13">
        <v>9125</v>
      </c>
      <c r="C123" s="16">
        <f t="shared" si="15"/>
        <v>7.665</v>
      </c>
      <c r="D123" s="13">
        <v>10675</v>
      </c>
      <c r="E123" s="16">
        <f t="shared" si="12"/>
        <v>8.2731250000000003</v>
      </c>
      <c r="F123" s="13">
        <v>12225</v>
      </c>
      <c r="G123" s="17">
        <f t="shared" si="13"/>
        <v>9.2910000000000004</v>
      </c>
      <c r="H123" s="13">
        <v>13275</v>
      </c>
      <c r="I123" s="16">
        <f t="shared" si="14"/>
        <v>9.9562500000000007</v>
      </c>
      <c r="J123" s="14">
        <v>9.6</v>
      </c>
      <c r="K123" s="18">
        <v>9.57</v>
      </c>
      <c r="L123" s="16">
        <v>12.26</v>
      </c>
      <c r="M123" s="16">
        <v>13.25</v>
      </c>
      <c r="N123" s="14">
        <f t="shared" si="16"/>
        <v>20.156249999999996</v>
      </c>
      <c r="O123" s="16">
        <f t="shared" si="17"/>
        <v>13.55146290491118</v>
      </c>
      <c r="P123" s="16">
        <f t="shared" si="18"/>
        <v>24.216965742251219</v>
      </c>
      <c r="Q123" s="14">
        <f t="shared" si="19"/>
        <v>24.85849056603773</v>
      </c>
    </row>
    <row r="124" spans="1:17" s="5" customFormat="1" ht="11.45" customHeight="1" x14ac:dyDescent="0.2">
      <c r="A124" s="12">
        <v>38110</v>
      </c>
      <c r="B124" s="13">
        <v>9225</v>
      </c>
      <c r="C124" s="16">
        <f t="shared" si="15"/>
        <v>7.7489999999999997</v>
      </c>
      <c r="D124" s="13">
        <v>10800</v>
      </c>
      <c r="E124" s="16">
        <f t="shared" si="12"/>
        <v>8.3699999999999992</v>
      </c>
      <c r="F124" s="13">
        <v>12575</v>
      </c>
      <c r="G124" s="17">
        <f t="shared" si="13"/>
        <v>9.5570000000000004</v>
      </c>
      <c r="H124" s="13">
        <v>13600</v>
      </c>
      <c r="I124" s="16">
        <f t="shared" si="14"/>
        <v>10.199999999999999</v>
      </c>
      <c r="J124" s="14">
        <v>9.6</v>
      </c>
      <c r="K124" s="18">
        <v>9.57</v>
      </c>
      <c r="L124" s="16">
        <v>12.26</v>
      </c>
      <c r="M124" s="16">
        <v>13.25</v>
      </c>
      <c r="N124" s="14">
        <f t="shared" si="16"/>
        <v>19.28125</v>
      </c>
      <c r="O124" s="16">
        <f t="shared" si="17"/>
        <v>12.539184952978067</v>
      </c>
      <c r="P124" s="16">
        <f t="shared" si="18"/>
        <v>22.047308319738985</v>
      </c>
      <c r="Q124" s="14">
        <f t="shared" si="19"/>
        <v>23.018867924528308</v>
      </c>
    </row>
    <row r="125" spans="1:17" s="5" customFormat="1" ht="11.45" customHeight="1" x14ac:dyDescent="0.2">
      <c r="A125" s="12">
        <v>38117</v>
      </c>
      <c r="B125" s="13">
        <v>9425</v>
      </c>
      <c r="C125" s="16">
        <f t="shared" si="15"/>
        <v>7.9169999999999998</v>
      </c>
      <c r="D125" s="13">
        <v>10975</v>
      </c>
      <c r="E125" s="16">
        <f t="shared" si="12"/>
        <v>8.5056250000000002</v>
      </c>
      <c r="F125" s="13">
        <v>12900</v>
      </c>
      <c r="G125" s="17">
        <f t="shared" si="13"/>
        <v>9.8040000000000003</v>
      </c>
      <c r="H125" s="13">
        <v>13900</v>
      </c>
      <c r="I125" s="16">
        <f t="shared" si="14"/>
        <v>10.425000000000001</v>
      </c>
      <c r="J125" s="14">
        <v>9.6</v>
      </c>
      <c r="K125" s="18">
        <v>9.57</v>
      </c>
      <c r="L125" s="16">
        <v>12.26</v>
      </c>
      <c r="M125" s="16">
        <v>13.25</v>
      </c>
      <c r="N125" s="14">
        <f t="shared" si="16"/>
        <v>17.53125</v>
      </c>
      <c r="O125" s="16">
        <f t="shared" si="17"/>
        <v>11.121995820271682</v>
      </c>
      <c r="P125" s="16">
        <f t="shared" si="18"/>
        <v>20.032626427406193</v>
      </c>
      <c r="Q125" s="14">
        <f t="shared" si="19"/>
        <v>21.320754716981128</v>
      </c>
    </row>
    <row r="126" spans="1:17" s="5" customFormat="1" ht="11.45" customHeight="1" x14ac:dyDescent="0.2">
      <c r="A126" s="12">
        <v>38124</v>
      </c>
      <c r="B126" s="13">
        <v>9425</v>
      </c>
      <c r="C126" s="16">
        <f t="shared" si="15"/>
        <v>7.9169999999999998</v>
      </c>
      <c r="D126" s="13">
        <v>10950</v>
      </c>
      <c r="E126" s="16">
        <f t="shared" si="12"/>
        <v>8.4862500000000001</v>
      </c>
      <c r="F126" s="13">
        <v>12900</v>
      </c>
      <c r="G126" s="17">
        <f t="shared" si="13"/>
        <v>9.8040000000000003</v>
      </c>
      <c r="H126" s="13">
        <v>13900</v>
      </c>
      <c r="I126" s="16">
        <f t="shared" si="14"/>
        <v>10.425000000000001</v>
      </c>
      <c r="J126" s="14">
        <v>9.6</v>
      </c>
      <c r="K126" s="18">
        <v>9.56</v>
      </c>
      <c r="L126" s="16">
        <v>12.25</v>
      </c>
      <c r="M126" s="16">
        <v>13.24</v>
      </c>
      <c r="N126" s="14">
        <f t="shared" si="16"/>
        <v>17.53125</v>
      </c>
      <c r="O126" s="16">
        <f t="shared" si="17"/>
        <v>11.23169456066946</v>
      </c>
      <c r="P126" s="16">
        <f t="shared" si="18"/>
        <v>19.967346938775506</v>
      </c>
      <c r="Q126" s="14">
        <f t="shared" si="19"/>
        <v>21.261329305135948</v>
      </c>
    </row>
    <row r="127" spans="1:17" s="5" customFormat="1" ht="11.45" customHeight="1" x14ac:dyDescent="0.2">
      <c r="A127" s="12">
        <v>38131</v>
      </c>
      <c r="B127" s="13">
        <v>9425</v>
      </c>
      <c r="C127" s="16">
        <f t="shared" si="15"/>
        <v>7.9169999999999998</v>
      </c>
      <c r="D127" s="13">
        <v>10925</v>
      </c>
      <c r="E127" s="16">
        <f t="shared" si="12"/>
        <v>8.4668749999999999</v>
      </c>
      <c r="F127" s="13">
        <v>12975</v>
      </c>
      <c r="G127" s="17">
        <f t="shared" si="13"/>
        <v>9.8610000000000007</v>
      </c>
      <c r="H127" s="13">
        <v>13900</v>
      </c>
      <c r="I127" s="16">
        <f t="shared" si="14"/>
        <v>10.425000000000001</v>
      </c>
      <c r="J127" s="14">
        <v>9.77</v>
      </c>
      <c r="K127" s="18">
        <v>9.75</v>
      </c>
      <c r="L127" s="16">
        <v>12.64</v>
      </c>
      <c r="M127" s="16">
        <v>13.64</v>
      </c>
      <c r="N127" s="14">
        <f t="shared" si="16"/>
        <v>18.966223132036848</v>
      </c>
      <c r="O127" s="16">
        <f t="shared" si="17"/>
        <v>13.160256410256411</v>
      </c>
      <c r="P127" s="16">
        <f t="shared" si="18"/>
        <v>21.985759493670884</v>
      </c>
      <c r="Q127" s="14">
        <f t="shared" si="19"/>
        <v>23.570381231671554</v>
      </c>
    </row>
    <row r="128" spans="1:17" s="5" customFormat="1" ht="11.45" customHeight="1" x14ac:dyDescent="0.2">
      <c r="A128" s="12">
        <v>38138</v>
      </c>
      <c r="B128" s="13">
        <v>9600</v>
      </c>
      <c r="C128" s="16">
        <f t="shared" si="15"/>
        <v>8.0640000000000001</v>
      </c>
      <c r="D128" s="13">
        <v>10975</v>
      </c>
      <c r="E128" s="16">
        <f t="shared" si="12"/>
        <v>8.5056250000000002</v>
      </c>
      <c r="F128" s="13">
        <v>13125</v>
      </c>
      <c r="G128" s="17">
        <f t="shared" si="13"/>
        <v>9.9749999999999996</v>
      </c>
      <c r="H128" s="13">
        <v>14150</v>
      </c>
      <c r="I128" s="16">
        <f t="shared" si="14"/>
        <v>10.612500000000001</v>
      </c>
      <c r="J128" s="14">
        <v>10.039999999999999</v>
      </c>
      <c r="K128" s="18">
        <v>10.029999999999999</v>
      </c>
      <c r="L128" s="16">
        <v>12.91</v>
      </c>
      <c r="M128" s="16">
        <v>13.91</v>
      </c>
      <c r="N128" s="14">
        <f t="shared" si="16"/>
        <v>19.6812749003984</v>
      </c>
      <c r="O128" s="16">
        <f t="shared" si="17"/>
        <v>15.198155533399794</v>
      </c>
      <c r="P128" s="16">
        <f t="shared" si="18"/>
        <v>22.734314484895435</v>
      </c>
      <c r="Q128" s="14">
        <f t="shared" si="19"/>
        <v>23.705966930265994</v>
      </c>
    </row>
    <row r="129" spans="1:17" s="5" customFormat="1" ht="11.45" customHeight="1" x14ac:dyDescent="0.2">
      <c r="A129" s="12">
        <v>38145</v>
      </c>
      <c r="B129" s="13">
        <v>9850</v>
      </c>
      <c r="C129" s="16">
        <f t="shared" si="15"/>
        <v>8.2739999999999991</v>
      </c>
      <c r="D129" s="13">
        <v>11400</v>
      </c>
      <c r="E129" s="16">
        <f t="shared" si="12"/>
        <v>8.8350000000000009</v>
      </c>
      <c r="F129" s="13">
        <v>13650</v>
      </c>
      <c r="G129" s="17">
        <f t="shared" si="13"/>
        <v>10.374000000000001</v>
      </c>
      <c r="H129" s="13">
        <v>14650</v>
      </c>
      <c r="I129" s="16">
        <f t="shared" si="14"/>
        <v>10.987500000000001</v>
      </c>
      <c r="J129" s="14">
        <v>10.029999999999999</v>
      </c>
      <c r="K129" s="18">
        <v>10.050000000000001</v>
      </c>
      <c r="L129" s="16">
        <v>12.96</v>
      </c>
      <c r="M129" s="16">
        <v>13.96</v>
      </c>
      <c r="N129" s="14">
        <f t="shared" si="16"/>
        <v>17.50747756729811</v>
      </c>
      <c r="O129" s="16">
        <f t="shared" si="17"/>
        <v>12.089552238805968</v>
      </c>
      <c r="P129" s="16">
        <f t="shared" si="18"/>
        <v>19.953703703703702</v>
      </c>
      <c r="Q129" s="14">
        <f t="shared" si="19"/>
        <v>21.29297994269341</v>
      </c>
    </row>
    <row r="130" spans="1:17" s="5" customFormat="1" ht="11.45" customHeight="1" x14ac:dyDescent="0.2">
      <c r="A130" s="12">
        <v>38152</v>
      </c>
      <c r="B130" s="13">
        <v>10025</v>
      </c>
      <c r="C130" s="16">
        <f t="shared" si="15"/>
        <v>8.4209999999999994</v>
      </c>
      <c r="D130" s="13">
        <v>11700</v>
      </c>
      <c r="E130" s="16">
        <f t="shared" si="12"/>
        <v>9.0675000000000008</v>
      </c>
      <c r="F130" s="13">
        <v>14050</v>
      </c>
      <c r="G130" s="17">
        <f t="shared" si="13"/>
        <v>10.678000000000001</v>
      </c>
      <c r="H130" s="13">
        <v>15075</v>
      </c>
      <c r="I130" s="16">
        <f t="shared" si="14"/>
        <v>11.30625</v>
      </c>
      <c r="J130" s="14">
        <v>10.28</v>
      </c>
      <c r="K130" s="18">
        <v>10.33</v>
      </c>
      <c r="L130" s="16">
        <v>13.22</v>
      </c>
      <c r="M130" s="16">
        <v>14.22</v>
      </c>
      <c r="N130" s="14">
        <f t="shared" si="16"/>
        <v>18.08365758754864</v>
      </c>
      <c r="O130" s="16">
        <f t="shared" si="17"/>
        <v>12.221684414327196</v>
      </c>
      <c r="P130" s="16">
        <f t="shared" si="18"/>
        <v>19.228441754916791</v>
      </c>
      <c r="Q130" s="14">
        <f t="shared" si="19"/>
        <v>20.490506329113924</v>
      </c>
    </row>
    <row r="131" spans="1:17" s="5" customFormat="1" ht="11.45" customHeight="1" x14ac:dyDescent="0.2">
      <c r="A131" s="12">
        <v>38159</v>
      </c>
      <c r="B131" s="13">
        <v>9900</v>
      </c>
      <c r="C131" s="16">
        <f t="shared" si="15"/>
        <v>8.3160000000000007</v>
      </c>
      <c r="D131" s="13">
        <v>11750</v>
      </c>
      <c r="E131" s="16">
        <f t="shared" si="12"/>
        <v>9.1062499999999993</v>
      </c>
      <c r="F131" s="13">
        <v>14100</v>
      </c>
      <c r="G131" s="17">
        <f t="shared" si="13"/>
        <v>10.715999999999999</v>
      </c>
      <c r="H131" s="13">
        <v>15075</v>
      </c>
      <c r="I131" s="16">
        <f t="shared" si="14"/>
        <v>11.30625</v>
      </c>
      <c r="J131" s="14">
        <v>10.3</v>
      </c>
      <c r="K131" s="18">
        <v>10.33</v>
      </c>
      <c r="L131" s="16">
        <v>13.22</v>
      </c>
      <c r="M131" s="16">
        <v>14.22</v>
      </c>
      <c r="N131" s="14">
        <f t="shared" si="16"/>
        <v>19.262135922330096</v>
      </c>
      <c r="O131" s="16">
        <f t="shared" si="17"/>
        <v>11.84656340755083</v>
      </c>
      <c r="P131" s="16">
        <f t="shared" si="18"/>
        <v>18.940998487140707</v>
      </c>
      <c r="Q131" s="14">
        <f t="shared" si="19"/>
        <v>20.490506329113924</v>
      </c>
    </row>
    <row r="132" spans="1:17" s="5" customFormat="1" ht="11.45" customHeight="1" x14ac:dyDescent="0.2">
      <c r="A132" s="12">
        <v>38166</v>
      </c>
      <c r="B132" s="13">
        <v>9800</v>
      </c>
      <c r="C132" s="16">
        <f t="shared" si="15"/>
        <v>8.2319999999999993</v>
      </c>
      <c r="D132" s="13">
        <v>11700</v>
      </c>
      <c r="E132" s="16">
        <f t="shared" si="12"/>
        <v>9.0675000000000008</v>
      </c>
      <c r="F132" s="13">
        <v>14125</v>
      </c>
      <c r="G132" s="17">
        <f t="shared" si="13"/>
        <v>10.734999999999999</v>
      </c>
      <c r="H132" s="13">
        <v>15100</v>
      </c>
      <c r="I132" s="16">
        <f t="shared" si="14"/>
        <v>11.324999999999999</v>
      </c>
      <c r="J132" s="14">
        <v>10.42</v>
      </c>
      <c r="K132" s="18">
        <v>10.69</v>
      </c>
      <c r="L132" s="16">
        <v>13.53</v>
      </c>
      <c r="M132" s="16">
        <v>14.53</v>
      </c>
      <c r="N132" s="14">
        <f t="shared" si="16"/>
        <v>20.99808061420346</v>
      </c>
      <c r="O132" s="16">
        <f t="shared" si="17"/>
        <v>15.177736202057988</v>
      </c>
      <c r="P132" s="16">
        <f t="shared" si="18"/>
        <v>20.657797487065778</v>
      </c>
      <c r="Q132" s="14">
        <f t="shared" si="19"/>
        <v>22.057811424638679</v>
      </c>
    </row>
    <row r="133" spans="1:17" s="5" customFormat="1" ht="11.45" customHeight="1" x14ac:dyDescent="0.2">
      <c r="A133" s="12">
        <v>38173</v>
      </c>
      <c r="B133" s="13">
        <v>9775</v>
      </c>
      <c r="C133" s="16">
        <f t="shared" si="15"/>
        <v>8.2110000000000003</v>
      </c>
      <c r="D133" s="13">
        <v>11775</v>
      </c>
      <c r="E133" s="16">
        <f t="shared" si="12"/>
        <v>9.1256249999999994</v>
      </c>
      <c r="F133" s="13">
        <v>14300</v>
      </c>
      <c r="G133" s="17">
        <f t="shared" si="13"/>
        <v>10.868</v>
      </c>
      <c r="H133" s="13">
        <v>15250</v>
      </c>
      <c r="I133" s="16">
        <f t="shared" si="14"/>
        <v>11.4375</v>
      </c>
      <c r="J133" s="14">
        <v>10.41</v>
      </c>
      <c r="K133" s="18">
        <v>10.7</v>
      </c>
      <c r="L133" s="16">
        <v>13.54</v>
      </c>
      <c r="M133" s="16">
        <v>14.54</v>
      </c>
      <c r="N133" s="14">
        <f t="shared" si="16"/>
        <v>21.123919308357348</v>
      </c>
      <c r="O133" s="16">
        <f t="shared" si="17"/>
        <v>14.713785046728972</v>
      </c>
      <c r="P133" s="16">
        <f t="shared" si="18"/>
        <v>19.734121122599696</v>
      </c>
      <c r="Q133" s="14">
        <f t="shared" si="19"/>
        <v>21.33768913342503</v>
      </c>
    </row>
    <row r="134" spans="1:17" s="5" customFormat="1" ht="11.45" customHeight="1" x14ac:dyDescent="0.2">
      <c r="A134" s="12">
        <v>38180</v>
      </c>
      <c r="B134" s="13">
        <v>9800</v>
      </c>
      <c r="C134" s="16">
        <f t="shared" si="15"/>
        <v>8.2319999999999993</v>
      </c>
      <c r="D134" s="13">
        <v>11800</v>
      </c>
      <c r="E134" s="16">
        <f t="shared" ref="E134:E197" si="20">D134*0.775/1000</f>
        <v>9.1449999999999996</v>
      </c>
      <c r="F134" s="13">
        <v>14325</v>
      </c>
      <c r="G134" s="17">
        <f t="shared" ref="G134:G197" si="21">F134*0.76/1000</f>
        <v>10.887</v>
      </c>
      <c r="H134" s="13">
        <v>15250</v>
      </c>
      <c r="I134" s="16">
        <f t="shared" ref="I134:I197" si="22">H134*0.75/1000</f>
        <v>11.4375</v>
      </c>
      <c r="J134" s="14">
        <v>10.39</v>
      </c>
      <c r="K134" s="18">
        <v>10.75</v>
      </c>
      <c r="L134" s="16">
        <v>13.82</v>
      </c>
      <c r="M134" s="16">
        <v>14.82</v>
      </c>
      <c r="N134" s="14">
        <f t="shared" si="16"/>
        <v>20.769971126082783</v>
      </c>
      <c r="O134" s="16">
        <f t="shared" si="17"/>
        <v>14.930232558139538</v>
      </c>
      <c r="P134" s="16">
        <f t="shared" si="18"/>
        <v>21.222865412445728</v>
      </c>
      <c r="Q134" s="14">
        <f t="shared" si="19"/>
        <v>22.823886639676115</v>
      </c>
    </row>
    <row r="135" spans="1:17" s="5" customFormat="1" ht="11.45" customHeight="1" x14ac:dyDescent="0.2">
      <c r="A135" s="12">
        <v>38187</v>
      </c>
      <c r="B135" s="13">
        <v>9700</v>
      </c>
      <c r="C135" s="16">
        <f t="shared" ref="C135:C198" si="23">B135*0.84/1000</f>
        <v>8.1479999999999997</v>
      </c>
      <c r="D135" s="13">
        <v>11800</v>
      </c>
      <c r="E135" s="16">
        <f t="shared" si="20"/>
        <v>9.1449999999999996</v>
      </c>
      <c r="F135" s="13">
        <v>14325</v>
      </c>
      <c r="G135" s="17">
        <f t="shared" si="21"/>
        <v>10.887</v>
      </c>
      <c r="H135" s="13">
        <v>15300</v>
      </c>
      <c r="I135" s="16">
        <f t="shared" si="22"/>
        <v>11.475</v>
      </c>
      <c r="J135" s="14">
        <v>10.39</v>
      </c>
      <c r="K135" s="18">
        <v>10.75</v>
      </c>
      <c r="L135" s="16">
        <v>13.82</v>
      </c>
      <c r="M135" s="16">
        <v>14.82</v>
      </c>
      <c r="N135" s="14">
        <f t="shared" ref="N135:N198" si="24">(J135-C135)/J135*100</f>
        <v>21.57844080846969</v>
      </c>
      <c r="O135" s="16">
        <f t="shared" ref="O135:O198" si="25">(K135-E135)/K135*100</f>
        <v>14.930232558139538</v>
      </c>
      <c r="P135" s="16">
        <f t="shared" ref="P135:P198" si="26">(L135-G135)/L135*100</f>
        <v>21.222865412445728</v>
      </c>
      <c r="Q135" s="14">
        <f t="shared" ref="Q135:Q198" si="27">(M135-I135)/M135*100</f>
        <v>22.570850202429156</v>
      </c>
    </row>
    <row r="136" spans="1:17" s="5" customFormat="1" ht="11.45" customHeight="1" x14ac:dyDescent="0.2">
      <c r="A136" s="12">
        <v>38194</v>
      </c>
      <c r="B136" s="13">
        <v>9725</v>
      </c>
      <c r="C136" s="16">
        <f t="shared" si="23"/>
        <v>8.1690000000000005</v>
      </c>
      <c r="D136" s="13">
        <v>11875</v>
      </c>
      <c r="E136" s="16">
        <f t="shared" si="20"/>
        <v>9.203125</v>
      </c>
      <c r="F136" s="13">
        <v>14350</v>
      </c>
      <c r="G136" s="17">
        <f t="shared" si="21"/>
        <v>10.906000000000001</v>
      </c>
      <c r="H136" s="13">
        <v>15350</v>
      </c>
      <c r="I136" s="16">
        <f t="shared" si="22"/>
        <v>11.512499999999999</v>
      </c>
      <c r="J136" s="14">
        <v>10.39</v>
      </c>
      <c r="K136" s="18">
        <v>10.74</v>
      </c>
      <c r="L136" s="16">
        <v>13.82</v>
      </c>
      <c r="M136" s="16">
        <v>14.82</v>
      </c>
      <c r="N136" s="14">
        <f t="shared" si="24"/>
        <v>21.376323387872954</v>
      </c>
      <c r="O136" s="16">
        <f t="shared" si="25"/>
        <v>14.309823091247672</v>
      </c>
      <c r="P136" s="16">
        <f t="shared" si="26"/>
        <v>21.085383502170764</v>
      </c>
      <c r="Q136" s="14">
        <f t="shared" si="27"/>
        <v>22.317813765182194</v>
      </c>
    </row>
    <row r="137" spans="1:17" s="5" customFormat="1" ht="11.45" customHeight="1" x14ac:dyDescent="0.2">
      <c r="A137" s="12">
        <v>38201</v>
      </c>
      <c r="B137" s="13">
        <v>9700</v>
      </c>
      <c r="C137" s="16">
        <f t="shared" si="23"/>
        <v>8.1479999999999997</v>
      </c>
      <c r="D137" s="13">
        <v>11900</v>
      </c>
      <c r="E137" s="16">
        <f t="shared" si="20"/>
        <v>9.2225000000000001</v>
      </c>
      <c r="F137" s="13">
        <v>14375</v>
      </c>
      <c r="G137" s="17">
        <f t="shared" si="21"/>
        <v>10.925000000000001</v>
      </c>
      <c r="H137" s="13">
        <v>15425</v>
      </c>
      <c r="I137" s="16">
        <f t="shared" si="22"/>
        <v>11.56875</v>
      </c>
      <c r="J137" s="14">
        <v>10.39</v>
      </c>
      <c r="K137" s="18">
        <v>10.74</v>
      </c>
      <c r="L137" s="16">
        <v>13.82</v>
      </c>
      <c r="M137" s="16">
        <v>14.82</v>
      </c>
      <c r="N137" s="14">
        <f t="shared" si="24"/>
        <v>21.57844080846969</v>
      </c>
      <c r="O137" s="16">
        <f t="shared" si="25"/>
        <v>14.129422718808193</v>
      </c>
      <c r="P137" s="16">
        <f t="shared" si="26"/>
        <v>20.9479015918958</v>
      </c>
      <c r="Q137" s="14">
        <f t="shared" si="27"/>
        <v>21.938259109311744</v>
      </c>
    </row>
    <row r="138" spans="1:17" s="5" customFormat="1" ht="11.45" customHeight="1" x14ac:dyDescent="0.2">
      <c r="A138" s="12">
        <v>38208</v>
      </c>
      <c r="B138" s="13">
        <v>9875</v>
      </c>
      <c r="C138" s="16">
        <f t="shared" si="23"/>
        <v>8.2949999999999999</v>
      </c>
      <c r="D138" s="13">
        <v>12000</v>
      </c>
      <c r="E138" s="16">
        <f t="shared" si="20"/>
        <v>9.3000000000000007</v>
      </c>
      <c r="F138" s="13">
        <v>14450</v>
      </c>
      <c r="G138" s="17">
        <f t="shared" si="21"/>
        <v>10.981999999999999</v>
      </c>
      <c r="H138" s="13">
        <v>15500</v>
      </c>
      <c r="I138" s="16">
        <f t="shared" si="22"/>
        <v>11.625</v>
      </c>
      <c r="J138" s="14">
        <v>10.39</v>
      </c>
      <c r="K138" s="18">
        <v>10.74</v>
      </c>
      <c r="L138" s="16">
        <v>13.82</v>
      </c>
      <c r="M138" s="16">
        <v>14.82</v>
      </c>
      <c r="N138" s="14">
        <f t="shared" si="24"/>
        <v>20.163618864292594</v>
      </c>
      <c r="O138" s="16">
        <f t="shared" si="25"/>
        <v>13.407821229050274</v>
      </c>
      <c r="P138" s="16">
        <f t="shared" si="26"/>
        <v>20.535455861070918</v>
      </c>
      <c r="Q138" s="14">
        <f t="shared" si="27"/>
        <v>21.558704453441297</v>
      </c>
    </row>
    <row r="139" spans="1:17" s="5" customFormat="1" ht="11.45" customHeight="1" x14ac:dyDescent="0.2">
      <c r="A139" s="12">
        <v>38215</v>
      </c>
      <c r="B139" s="13">
        <v>10050</v>
      </c>
      <c r="C139" s="16">
        <f t="shared" si="23"/>
        <v>8.4420000000000002</v>
      </c>
      <c r="D139" s="13">
        <v>12150</v>
      </c>
      <c r="E139" s="16">
        <f t="shared" si="20"/>
        <v>9.4162499999999998</v>
      </c>
      <c r="F139" s="13">
        <v>14550</v>
      </c>
      <c r="G139" s="17">
        <f t="shared" si="21"/>
        <v>11.058</v>
      </c>
      <c r="H139" s="13">
        <v>15575</v>
      </c>
      <c r="I139" s="16">
        <f t="shared" si="22"/>
        <v>11.68125</v>
      </c>
      <c r="J139" s="14">
        <v>10.39</v>
      </c>
      <c r="K139" s="18">
        <v>10.75</v>
      </c>
      <c r="L139" s="16">
        <v>13.82</v>
      </c>
      <c r="M139" s="16">
        <v>14.82</v>
      </c>
      <c r="N139" s="14">
        <f t="shared" si="24"/>
        <v>18.748796920115499</v>
      </c>
      <c r="O139" s="16">
        <f t="shared" si="25"/>
        <v>12.40697674418605</v>
      </c>
      <c r="P139" s="16">
        <f t="shared" si="26"/>
        <v>19.985528219971059</v>
      </c>
      <c r="Q139" s="14">
        <f t="shared" si="27"/>
        <v>21.179149797570847</v>
      </c>
    </row>
    <row r="140" spans="1:17" s="5" customFormat="1" ht="11.45" customHeight="1" x14ac:dyDescent="0.2">
      <c r="A140" s="12">
        <v>38222</v>
      </c>
      <c r="B140" s="13">
        <v>10375</v>
      </c>
      <c r="C140" s="16">
        <f t="shared" si="23"/>
        <v>8.7149999999999999</v>
      </c>
      <c r="D140" s="13">
        <v>12200</v>
      </c>
      <c r="E140" s="16">
        <f t="shared" si="20"/>
        <v>9.4550000000000001</v>
      </c>
      <c r="F140" s="13">
        <v>14500</v>
      </c>
      <c r="G140" s="17">
        <f t="shared" si="21"/>
        <v>11.02</v>
      </c>
      <c r="H140" s="13">
        <v>15500</v>
      </c>
      <c r="I140" s="16">
        <f t="shared" si="22"/>
        <v>11.625</v>
      </c>
      <c r="J140" s="14">
        <v>10.38</v>
      </c>
      <c r="K140" s="18">
        <v>10.75</v>
      </c>
      <c r="L140" s="16">
        <v>13.82</v>
      </c>
      <c r="M140" s="16">
        <v>14.82</v>
      </c>
      <c r="N140" s="14">
        <f t="shared" si="24"/>
        <v>16.040462427745673</v>
      </c>
      <c r="O140" s="16">
        <f t="shared" si="25"/>
        <v>12.046511627906977</v>
      </c>
      <c r="P140" s="16">
        <f t="shared" si="26"/>
        <v>20.26049204052099</v>
      </c>
      <c r="Q140" s="14">
        <f t="shared" si="27"/>
        <v>21.558704453441297</v>
      </c>
    </row>
    <row r="141" spans="1:17" s="5" customFormat="1" ht="11.45" customHeight="1" x14ac:dyDescent="0.2">
      <c r="A141" s="12">
        <v>38229</v>
      </c>
      <c r="B141" s="13">
        <v>11425</v>
      </c>
      <c r="C141" s="16">
        <f t="shared" si="23"/>
        <v>9.5969999999999995</v>
      </c>
      <c r="D141" s="13">
        <v>12900</v>
      </c>
      <c r="E141" s="16">
        <f t="shared" si="20"/>
        <v>9.9975000000000005</v>
      </c>
      <c r="F141" s="13">
        <v>14950</v>
      </c>
      <c r="G141" s="17">
        <f t="shared" si="21"/>
        <v>11.362</v>
      </c>
      <c r="H141" s="13">
        <v>15975</v>
      </c>
      <c r="I141" s="16">
        <f t="shared" si="22"/>
        <v>11.981249999999999</v>
      </c>
      <c r="J141" s="14">
        <v>10.91</v>
      </c>
      <c r="K141" s="18">
        <v>11.16</v>
      </c>
      <c r="L141" s="16">
        <v>14.01</v>
      </c>
      <c r="M141" s="16">
        <v>15</v>
      </c>
      <c r="N141" s="14">
        <f t="shared" si="24"/>
        <v>12.034830430797438</v>
      </c>
      <c r="O141" s="16">
        <f t="shared" si="25"/>
        <v>10.416666666666663</v>
      </c>
      <c r="P141" s="16">
        <f t="shared" si="26"/>
        <v>18.900785153461811</v>
      </c>
      <c r="Q141" s="14">
        <f t="shared" si="27"/>
        <v>20.125000000000004</v>
      </c>
    </row>
    <row r="142" spans="1:17" s="5" customFormat="1" ht="11.45" customHeight="1" x14ac:dyDescent="0.2">
      <c r="A142" s="12">
        <v>38236</v>
      </c>
      <c r="B142" s="13">
        <v>11975</v>
      </c>
      <c r="C142" s="16">
        <f t="shared" si="23"/>
        <v>10.058999999999999</v>
      </c>
      <c r="D142" s="13">
        <v>13150</v>
      </c>
      <c r="E142" s="16">
        <f t="shared" si="20"/>
        <v>10.19125</v>
      </c>
      <c r="F142" s="13">
        <v>15350</v>
      </c>
      <c r="G142" s="17">
        <f t="shared" si="21"/>
        <v>11.666</v>
      </c>
      <c r="H142" s="13">
        <v>16350</v>
      </c>
      <c r="I142" s="16">
        <f t="shared" si="22"/>
        <v>12.262499999999999</v>
      </c>
      <c r="J142" s="14">
        <v>11.28</v>
      </c>
      <c r="K142" s="18">
        <v>11.5</v>
      </c>
      <c r="L142" s="16">
        <v>14.21</v>
      </c>
      <c r="M142" s="16">
        <v>15.21</v>
      </c>
      <c r="N142" s="14">
        <f t="shared" si="24"/>
        <v>10.824468085106384</v>
      </c>
      <c r="O142" s="16">
        <f t="shared" si="25"/>
        <v>11.380434782608695</v>
      </c>
      <c r="P142" s="16">
        <f t="shared" si="26"/>
        <v>17.902885292047856</v>
      </c>
      <c r="Q142" s="14">
        <f t="shared" si="27"/>
        <v>19.37869822485208</v>
      </c>
    </row>
    <row r="143" spans="1:17" s="5" customFormat="1" ht="11.45" customHeight="1" x14ac:dyDescent="0.2">
      <c r="A143" s="12">
        <v>38243</v>
      </c>
      <c r="B143" s="13">
        <v>12150</v>
      </c>
      <c r="C143" s="16">
        <f t="shared" si="23"/>
        <v>10.206</v>
      </c>
      <c r="D143" s="13">
        <v>13400</v>
      </c>
      <c r="E143" s="16">
        <f t="shared" si="20"/>
        <v>10.385</v>
      </c>
      <c r="F143" s="13">
        <v>15500</v>
      </c>
      <c r="G143" s="17">
        <f t="shared" si="21"/>
        <v>11.78</v>
      </c>
      <c r="H143" s="13">
        <v>16500</v>
      </c>
      <c r="I143" s="16">
        <f t="shared" si="22"/>
        <v>12.375</v>
      </c>
      <c r="J143" s="14">
        <v>11.63</v>
      </c>
      <c r="K143" s="18">
        <v>11.83</v>
      </c>
      <c r="L143" s="16">
        <v>14.21</v>
      </c>
      <c r="M143" s="16">
        <v>15.21</v>
      </c>
      <c r="N143" s="14">
        <f t="shared" si="24"/>
        <v>12.244196044711963</v>
      </c>
      <c r="O143" s="16">
        <f t="shared" si="25"/>
        <v>12.214708368554525</v>
      </c>
      <c r="P143" s="16">
        <f t="shared" si="26"/>
        <v>17.100633356791</v>
      </c>
      <c r="Q143" s="14">
        <f t="shared" si="27"/>
        <v>18.639053254437872</v>
      </c>
    </row>
    <row r="144" spans="1:17" s="5" customFormat="1" ht="11.45" customHeight="1" x14ac:dyDescent="0.2">
      <c r="A144" s="12">
        <v>38250</v>
      </c>
      <c r="B144" s="13">
        <v>12100</v>
      </c>
      <c r="C144" s="16">
        <f t="shared" si="23"/>
        <v>10.164</v>
      </c>
      <c r="D144" s="13">
        <v>13400</v>
      </c>
      <c r="E144" s="16">
        <f t="shared" si="20"/>
        <v>10.385</v>
      </c>
      <c r="F144" s="13">
        <v>15525</v>
      </c>
      <c r="G144" s="17">
        <f t="shared" si="21"/>
        <v>11.798999999999999</v>
      </c>
      <c r="H144" s="13">
        <v>16600</v>
      </c>
      <c r="I144" s="16">
        <f t="shared" si="22"/>
        <v>12.45</v>
      </c>
      <c r="J144" s="14">
        <v>11.61</v>
      </c>
      <c r="K144" s="18">
        <v>11.84</v>
      </c>
      <c r="L144" s="16">
        <v>14.2</v>
      </c>
      <c r="M144" s="16">
        <v>15.2</v>
      </c>
      <c r="N144" s="14">
        <f t="shared" si="24"/>
        <v>12.454780361757106</v>
      </c>
      <c r="O144" s="16">
        <f t="shared" si="25"/>
        <v>12.288851351351351</v>
      </c>
      <c r="P144" s="16">
        <f t="shared" si="26"/>
        <v>16.908450704225352</v>
      </c>
      <c r="Q144" s="14">
        <f t="shared" si="27"/>
        <v>18.092105263157894</v>
      </c>
    </row>
    <row r="145" spans="1:17" s="5" customFormat="1" ht="11.45" customHeight="1" x14ac:dyDescent="0.2">
      <c r="A145" s="12">
        <v>38257</v>
      </c>
      <c r="B145" s="13">
        <v>12075</v>
      </c>
      <c r="C145" s="16">
        <f t="shared" si="23"/>
        <v>10.143000000000001</v>
      </c>
      <c r="D145" s="13">
        <v>13375</v>
      </c>
      <c r="E145" s="16">
        <f t="shared" si="20"/>
        <v>10.365625</v>
      </c>
      <c r="F145" s="13">
        <v>15575</v>
      </c>
      <c r="G145" s="17">
        <f t="shared" si="21"/>
        <v>11.837</v>
      </c>
      <c r="H145" s="13">
        <v>16625</v>
      </c>
      <c r="I145" s="16">
        <f t="shared" si="22"/>
        <v>12.46875</v>
      </c>
      <c r="J145" s="14">
        <v>11.95</v>
      </c>
      <c r="K145" s="18">
        <v>12.15</v>
      </c>
      <c r="L145" s="16">
        <v>14.39</v>
      </c>
      <c r="M145" s="16">
        <v>15.45</v>
      </c>
      <c r="N145" s="14">
        <f t="shared" si="24"/>
        <v>15.121338912133881</v>
      </c>
      <c r="O145" s="16">
        <f t="shared" si="25"/>
        <v>14.686213991769554</v>
      </c>
      <c r="P145" s="16">
        <f t="shared" si="26"/>
        <v>17.741487143849902</v>
      </c>
      <c r="Q145" s="14">
        <f t="shared" si="27"/>
        <v>19.296116504854368</v>
      </c>
    </row>
    <row r="146" spans="1:17" s="5" customFormat="1" ht="11.45" customHeight="1" x14ac:dyDescent="0.2">
      <c r="A146" s="12">
        <v>38264</v>
      </c>
      <c r="B146" s="13">
        <v>12100</v>
      </c>
      <c r="C146" s="16">
        <f t="shared" si="23"/>
        <v>10.164</v>
      </c>
      <c r="D146" s="13">
        <v>13400</v>
      </c>
      <c r="E146" s="16">
        <f t="shared" si="20"/>
        <v>10.385</v>
      </c>
      <c r="F146" s="13">
        <v>15500</v>
      </c>
      <c r="G146" s="17">
        <f t="shared" si="21"/>
        <v>11.78</v>
      </c>
      <c r="H146" s="13">
        <v>16550</v>
      </c>
      <c r="I146" s="16">
        <f t="shared" si="22"/>
        <v>12.4125</v>
      </c>
      <c r="J146" s="14">
        <v>11.96</v>
      </c>
      <c r="K146" s="18">
        <v>12.17</v>
      </c>
      <c r="L146" s="16">
        <v>14.4</v>
      </c>
      <c r="M146" s="16">
        <v>15.45</v>
      </c>
      <c r="N146" s="14">
        <f t="shared" si="24"/>
        <v>15.016722408026764</v>
      </c>
      <c r="O146" s="16">
        <f t="shared" si="25"/>
        <v>14.667214461791293</v>
      </c>
      <c r="P146" s="16">
        <f t="shared" si="26"/>
        <v>18.194444444444454</v>
      </c>
      <c r="Q146" s="14">
        <f t="shared" si="27"/>
        <v>19.660194174757279</v>
      </c>
    </row>
    <row r="147" spans="1:17" s="5" customFormat="1" ht="11.45" customHeight="1" x14ac:dyDescent="0.2">
      <c r="A147" s="12">
        <v>38271</v>
      </c>
      <c r="B147" s="13">
        <v>12100</v>
      </c>
      <c r="C147" s="16">
        <f t="shared" si="23"/>
        <v>10.164</v>
      </c>
      <c r="D147" s="13">
        <v>13450</v>
      </c>
      <c r="E147" s="16">
        <f t="shared" si="20"/>
        <v>10.42375</v>
      </c>
      <c r="F147" s="13">
        <v>15525</v>
      </c>
      <c r="G147" s="17">
        <f t="shared" si="21"/>
        <v>11.798999999999999</v>
      </c>
      <c r="H147" s="13">
        <v>16575</v>
      </c>
      <c r="I147" s="16">
        <f t="shared" si="22"/>
        <v>12.43125</v>
      </c>
      <c r="J147" s="14">
        <v>11.96</v>
      </c>
      <c r="K147" s="18">
        <v>12.17</v>
      </c>
      <c r="L147" s="16">
        <v>14.41</v>
      </c>
      <c r="M147" s="16">
        <v>15.47</v>
      </c>
      <c r="N147" s="14">
        <f t="shared" si="24"/>
        <v>15.016722408026764</v>
      </c>
      <c r="O147" s="16">
        <f t="shared" si="25"/>
        <v>14.348808545603944</v>
      </c>
      <c r="P147" s="16">
        <f t="shared" si="26"/>
        <v>18.119361554476061</v>
      </c>
      <c r="Q147" s="14">
        <f t="shared" si="27"/>
        <v>19.642857142857146</v>
      </c>
    </row>
    <row r="148" spans="1:17" s="5" customFormat="1" ht="11.45" customHeight="1" x14ac:dyDescent="0.2">
      <c r="A148" s="12">
        <v>38278</v>
      </c>
      <c r="B148" s="13">
        <v>12200</v>
      </c>
      <c r="C148" s="16">
        <f t="shared" si="23"/>
        <v>10.247999999999999</v>
      </c>
      <c r="D148" s="13">
        <v>13550</v>
      </c>
      <c r="E148" s="16">
        <f t="shared" si="20"/>
        <v>10.501250000000001</v>
      </c>
      <c r="F148" s="13">
        <v>15500</v>
      </c>
      <c r="G148" s="17">
        <f t="shared" si="21"/>
        <v>11.78</v>
      </c>
      <c r="H148" s="13">
        <v>16600</v>
      </c>
      <c r="I148" s="16">
        <f t="shared" si="22"/>
        <v>12.45</v>
      </c>
      <c r="J148" s="14">
        <v>11.97</v>
      </c>
      <c r="K148" s="18">
        <v>12.17</v>
      </c>
      <c r="L148" s="16">
        <v>14.41</v>
      </c>
      <c r="M148" s="16">
        <v>15.47</v>
      </c>
      <c r="N148" s="14">
        <f t="shared" si="24"/>
        <v>14.385964912280713</v>
      </c>
      <c r="O148" s="16">
        <f t="shared" si="25"/>
        <v>13.711996713229247</v>
      </c>
      <c r="P148" s="16">
        <f t="shared" si="26"/>
        <v>18.251214434420547</v>
      </c>
      <c r="Q148" s="14">
        <f t="shared" si="27"/>
        <v>19.521654815772472</v>
      </c>
    </row>
    <row r="149" spans="1:17" s="5" customFormat="1" ht="11.45" customHeight="1" x14ac:dyDescent="0.2">
      <c r="A149" s="12">
        <v>38285</v>
      </c>
      <c r="B149" s="13">
        <v>12275</v>
      </c>
      <c r="C149" s="16">
        <f t="shared" si="23"/>
        <v>10.311</v>
      </c>
      <c r="D149" s="13">
        <v>13600</v>
      </c>
      <c r="E149" s="16">
        <f t="shared" si="20"/>
        <v>10.54</v>
      </c>
      <c r="F149" s="13">
        <v>15500</v>
      </c>
      <c r="G149" s="17">
        <f t="shared" si="21"/>
        <v>11.78</v>
      </c>
      <c r="H149" s="13">
        <v>16600</v>
      </c>
      <c r="I149" s="16">
        <f t="shared" si="22"/>
        <v>12.45</v>
      </c>
      <c r="J149" s="14">
        <v>12.4</v>
      </c>
      <c r="K149" s="18">
        <v>12.42</v>
      </c>
      <c r="L149" s="16">
        <v>14.63</v>
      </c>
      <c r="M149" s="16">
        <v>15.64</v>
      </c>
      <c r="N149" s="14">
        <f t="shared" si="24"/>
        <v>16.846774193548388</v>
      </c>
      <c r="O149" s="16">
        <f t="shared" si="25"/>
        <v>15.136876006441231</v>
      </c>
      <c r="P149" s="16">
        <f t="shared" si="26"/>
        <v>19.48051948051949</v>
      </c>
      <c r="Q149" s="14">
        <f t="shared" si="27"/>
        <v>20.39641943734016</v>
      </c>
    </row>
    <row r="150" spans="1:17" s="5" customFormat="1" ht="11.45" customHeight="1" x14ac:dyDescent="0.2">
      <c r="A150" s="12">
        <v>38292</v>
      </c>
      <c r="B150" s="13">
        <v>12500</v>
      </c>
      <c r="C150" s="16">
        <f t="shared" si="23"/>
        <v>10.5</v>
      </c>
      <c r="D150" s="13">
        <v>13625</v>
      </c>
      <c r="E150" s="16">
        <f t="shared" si="20"/>
        <v>10.559374999999999</v>
      </c>
      <c r="F150" s="13">
        <v>15550</v>
      </c>
      <c r="G150" s="17">
        <f t="shared" si="21"/>
        <v>11.818</v>
      </c>
      <c r="H150" s="13">
        <v>16625</v>
      </c>
      <c r="I150" s="16">
        <f t="shared" si="22"/>
        <v>12.46875</v>
      </c>
      <c r="J150" s="14">
        <v>12.77</v>
      </c>
      <c r="K150" s="18">
        <v>12.77</v>
      </c>
      <c r="L150" s="16">
        <v>14.65</v>
      </c>
      <c r="M150" s="16">
        <v>15.67</v>
      </c>
      <c r="N150" s="14">
        <f t="shared" si="24"/>
        <v>17.7760375880971</v>
      </c>
      <c r="O150" s="16">
        <f t="shared" si="25"/>
        <v>17.311080657791702</v>
      </c>
      <c r="P150" s="16">
        <f t="shared" si="26"/>
        <v>19.331058020477819</v>
      </c>
      <c r="Q150" s="14">
        <f t="shared" si="27"/>
        <v>20.429164007657942</v>
      </c>
    </row>
    <row r="151" spans="1:17" s="5" customFormat="1" ht="11.45" customHeight="1" x14ac:dyDescent="0.2">
      <c r="A151" s="12">
        <v>38300</v>
      </c>
      <c r="B151" s="13">
        <v>13750</v>
      </c>
      <c r="C151" s="16">
        <f t="shared" si="23"/>
        <v>11.55</v>
      </c>
      <c r="D151" s="13">
        <v>14325</v>
      </c>
      <c r="E151" s="16">
        <f t="shared" si="20"/>
        <v>11.101875</v>
      </c>
      <c r="F151" s="13">
        <v>15750</v>
      </c>
      <c r="G151" s="17">
        <f t="shared" si="21"/>
        <v>11.97</v>
      </c>
      <c r="H151" s="13">
        <v>16800</v>
      </c>
      <c r="I151" s="16">
        <f t="shared" si="22"/>
        <v>12.6</v>
      </c>
      <c r="J151" s="14">
        <v>12.9</v>
      </c>
      <c r="K151" s="18">
        <v>12.89</v>
      </c>
      <c r="L151" s="16">
        <v>14.63</v>
      </c>
      <c r="M151" s="16">
        <v>15.64</v>
      </c>
      <c r="N151" s="14">
        <f t="shared" si="24"/>
        <v>10.465116279069765</v>
      </c>
      <c r="O151" s="16">
        <f t="shared" si="25"/>
        <v>13.872187742436004</v>
      </c>
      <c r="P151" s="16">
        <f t="shared" si="26"/>
        <v>18.181818181818183</v>
      </c>
      <c r="Q151" s="14">
        <f t="shared" si="27"/>
        <v>19.437340153452691</v>
      </c>
    </row>
    <row r="152" spans="1:17" s="5" customFormat="1" ht="11.45" customHeight="1" x14ac:dyDescent="0.2">
      <c r="A152" s="12">
        <v>38306</v>
      </c>
      <c r="B152" s="13">
        <v>13800</v>
      </c>
      <c r="C152" s="16">
        <f t="shared" si="23"/>
        <v>11.592000000000001</v>
      </c>
      <c r="D152" s="13">
        <v>14375</v>
      </c>
      <c r="E152" s="16">
        <f t="shared" si="20"/>
        <v>11.140625</v>
      </c>
      <c r="F152" s="13">
        <v>15800</v>
      </c>
      <c r="G152" s="17">
        <f t="shared" si="21"/>
        <v>12.007999999999999</v>
      </c>
      <c r="H152" s="13">
        <v>16825</v>
      </c>
      <c r="I152" s="16">
        <f t="shared" si="22"/>
        <v>12.61875</v>
      </c>
      <c r="J152" s="14">
        <v>13.34</v>
      </c>
      <c r="K152" s="18">
        <v>13.34</v>
      </c>
      <c r="L152" s="16">
        <v>14.65</v>
      </c>
      <c r="M152" s="16">
        <v>15.66</v>
      </c>
      <c r="N152" s="14">
        <f t="shared" si="24"/>
        <v>13.103448275862064</v>
      </c>
      <c r="O152" s="16">
        <f t="shared" si="25"/>
        <v>16.487068965517242</v>
      </c>
      <c r="P152" s="16">
        <f t="shared" si="26"/>
        <v>18.034129692832774</v>
      </c>
      <c r="Q152" s="14">
        <f t="shared" si="27"/>
        <v>19.420498084291186</v>
      </c>
    </row>
    <row r="153" spans="1:17" s="5" customFormat="1" ht="11.45" customHeight="1" x14ac:dyDescent="0.2">
      <c r="A153" s="12">
        <v>38313</v>
      </c>
      <c r="B153" s="13">
        <v>13800</v>
      </c>
      <c r="C153" s="16">
        <f t="shared" si="23"/>
        <v>11.592000000000001</v>
      </c>
      <c r="D153" s="13">
        <v>14450</v>
      </c>
      <c r="E153" s="16">
        <f t="shared" si="20"/>
        <v>11.19875</v>
      </c>
      <c r="F153" s="13">
        <v>15800</v>
      </c>
      <c r="G153" s="17">
        <f t="shared" si="21"/>
        <v>12.007999999999999</v>
      </c>
      <c r="H153" s="13">
        <v>16850</v>
      </c>
      <c r="I153" s="16">
        <f t="shared" si="22"/>
        <v>12.637499999999999</v>
      </c>
      <c r="J153" s="14">
        <v>13.77</v>
      </c>
      <c r="K153" s="18">
        <v>13.58</v>
      </c>
      <c r="L153" s="16">
        <v>14.86</v>
      </c>
      <c r="M153" s="16">
        <v>15.86</v>
      </c>
      <c r="N153" s="14">
        <f t="shared" si="24"/>
        <v>15.816993464052281</v>
      </c>
      <c r="O153" s="16">
        <f t="shared" si="25"/>
        <v>17.534977908689246</v>
      </c>
      <c r="P153" s="16">
        <f t="shared" si="26"/>
        <v>19.192462987886948</v>
      </c>
      <c r="Q153" s="14">
        <f t="shared" si="27"/>
        <v>20.318411097099624</v>
      </c>
    </row>
    <row r="154" spans="1:17" s="5" customFormat="1" ht="11.45" customHeight="1" x14ac:dyDescent="0.2">
      <c r="A154" s="12">
        <v>38320</v>
      </c>
      <c r="B154" s="13">
        <v>13825</v>
      </c>
      <c r="C154" s="16">
        <f t="shared" si="23"/>
        <v>11.613</v>
      </c>
      <c r="D154" s="13">
        <v>14425</v>
      </c>
      <c r="E154" s="16">
        <f t="shared" si="20"/>
        <v>11.179375</v>
      </c>
      <c r="F154" s="13">
        <v>15775</v>
      </c>
      <c r="G154" s="17">
        <f t="shared" si="21"/>
        <v>11.989000000000001</v>
      </c>
      <c r="H154" s="13">
        <v>16850</v>
      </c>
      <c r="I154" s="16">
        <f t="shared" si="22"/>
        <v>12.637499999999999</v>
      </c>
      <c r="J154" s="14">
        <v>13.85</v>
      </c>
      <c r="K154" s="18">
        <v>13.63</v>
      </c>
      <c r="L154" s="16">
        <v>14.92</v>
      </c>
      <c r="M154" s="16">
        <v>15.93</v>
      </c>
      <c r="N154" s="14">
        <f t="shared" si="24"/>
        <v>16.151624548736461</v>
      </c>
      <c r="O154" s="16">
        <f t="shared" si="25"/>
        <v>17.979640498899489</v>
      </c>
      <c r="P154" s="16">
        <f t="shared" si="26"/>
        <v>19.644772117962461</v>
      </c>
      <c r="Q154" s="14">
        <f t="shared" si="27"/>
        <v>20.668549905838045</v>
      </c>
    </row>
    <row r="155" spans="1:17" s="5" customFormat="1" ht="11.45" customHeight="1" x14ac:dyDescent="0.2">
      <c r="A155" s="12">
        <v>38327</v>
      </c>
      <c r="B155" s="13">
        <v>13725</v>
      </c>
      <c r="C155" s="16">
        <f t="shared" si="23"/>
        <v>11.529</v>
      </c>
      <c r="D155" s="13">
        <v>14050</v>
      </c>
      <c r="E155" s="16">
        <f t="shared" si="20"/>
        <v>10.88875</v>
      </c>
      <c r="F155" s="13">
        <v>15475</v>
      </c>
      <c r="G155" s="17">
        <f t="shared" si="21"/>
        <v>11.760999999999999</v>
      </c>
      <c r="H155" s="13">
        <v>16550</v>
      </c>
      <c r="I155" s="16">
        <f t="shared" si="22"/>
        <v>12.4125</v>
      </c>
      <c r="J155" s="14">
        <v>13.84</v>
      </c>
      <c r="K155" s="18">
        <v>13.62</v>
      </c>
      <c r="L155" s="16">
        <v>14.9</v>
      </c>
      <c r="M155" s="16">
        <v>15.92</v>
      </c>
      <c r="N155" s="14">
        <f t="shared" si="24"/>
        <v>16.697976878612717</v>
      </c>
      <c r="O155" s="16">
        <f t="shared" si="25"/>
        <v>20.053230543318644</v>
      </c>
      <c r="P155" s="16">
        <f t="shared" si="26"/>
        <v>21.067114093959738</v>
      </c>
      <c r="Q155" s="14">
        <f t="shared" si="27"/>
        <v>22.0320351758794</v>
      </c>
    </row>
    <row r="156" spans="1:17" s="5" customFormat="1" ht="11.45" customHeight="1" x14ac:dyDescent="0.2">
      <c r="A156" s="12">
        <v>38334</v>
      </c>
      <c r="B156" s="13">
        <v>14000</v>
      </c>
      <c r="C156" s="16">
        <f t="shared" si="23"/>
        <v>11.76</v>
      </c>
      <c r="D156" s="13">
        <v>13600</v>
      </c>
      <c r="E156" s="16">
        <f t="shared" si="20"/>
        <v>10.54</v>
      </c>
      <c r="F156" s="13">
        <v>14650</v>
      </c>
      <c r="G156" s="17">
        <f t="shared" si="21"/>
        <v>11.134</v>
      </c>
      <c r="H156" s="13">
        <v>15850</v>
      </c>
      <c r="I156" s="16">
        <f t="shared" si="22"/>
        <v>11.887499999999999</v>
      </c>
      <c r="J156" s="14">
        <v>13.83</v>
      </c>
      <c r="K156" s="18">
        <v>13.61</v>
      </c>
      <c r="L156" s="16">
        <v>14.89</v>
      </c>
      <c r="M156" s="16">
        <v>15.89</v>
      </c>
      <c r="N156" s="14">
        <f t="shared" si="24"/>
        <v>14.967462039045557</v>
      </c>
      <c r="O156" s="16">
        <f t="shared" si="25"/>
        <v>22.55694342395298</v>
      </c>
      <c r="P156" s="16">
        <f t="shared" si="26"/>
        <v>25.224983210208197</v>
      </c>
      <c r="Q156" s="14">
        <f t="shared" si="27"/>
        <v>25.188797986154821</v>
      </c>
    </row>
    <row r="157" spans="1:17" s="5" customFormat="1" ht="11.45" customHeight="1" x14ac:dyDescent="0.2">
      <c r="A157" s="12">
        <v>38341</v>
      </c>
      <c r="B157" s="13">
        <v>13900</v>
      </c>
      <c r="C157" s="16">
        <f t="shared" si="23"/>
        <v>11.676</v>
      </c>
      <c r="D157" s="13">
        <v>12550</v>
      </c>
      <c r="E157" s="16">
        <f t="shared" si="20"/>
        <v>9.7262500000000003</v>
      </c>
      <c r="F157" s="13">
        <v>13925</v>
      </c>
      <c r="G157" s="17">
        <f t="shared" si="21"/>
        <v>10.583</v>
      </c>
      <c r="H157" s="13">
        <v>14900</v>
      </c>
      <c r="I157" s="16">
        <f t="shared" si="22"/>
        <v>11.175000000000001</v>
      </c>
      <c r="J157" s="14">
        <v>13.67</v>
      </c>
      <c r="K157" s="18">
        <v>13.42</v>
      </c>
      <c r="L157" s="16">
        <v>14.64</v>
      </c>
      <c r="M157" s="16">
        <v>15.64</v>
      </c>
      <c r="N157" s="14">
        <f t="shared" si="24"/>
        <v>14.586686174103875</v>
      </c>
      <c r="O157" s="16">
        <f t="shared" si="25"/>
        <v>27.524217585692995</v>
      </c>
      <c r="P157" s="16">
        <f t="shared" si="26"/>
        <v>27.711748633879786</v>
      </c>
      <c r="Q157" s="14">
        <f t="shared" si="27"/>
        <v>28.548593350383626</v>
      </c>
    </row>
    <row r="158" spans="1:17" s="5" customFormat="1" ht="11.45" customHeight="1" x14ac:dyDescent="0.2">
      <c r="A158" s="12">
        <v>38348</v>
      </c>
      <c r="B158" s="13">
        <v>13800</v>
      </c>
      <c r="C158" s="16">
        <f t="shared" si="23"/>
        <v>11.592000000000001</v>
      </c>
      <c r="D158" s="13">
        <v>12225</v>
      </c>
      <c r="E158" s="16">
        <f t="shared" si="20"/>
        <v>9.4743750000000002</v>
      </c>
      <c r="F158" s="13">
        <v>13475</v>
      </c>
      <c r="G158" s="17">
        <f t="shared" si="21"/>
        <v>10.241</v>
      </c>
      <c r="H158" s="13">
        <v>14600</v>
      </c>
      <c r="I158" s="16">
        <f t="shared" si="22"/>
        <v>10.95</v>
      </c>
      <c r="J158" s="14">
        <v>13.4</v>
      </c>
      <c r="K158" s="18">
        <v>13.19</v>
      </c>
      <c r="L158" s="16">
        <v>14.38</v>
      </c>
      <c r="M158" s="16">
        <v>15.38</v>
      </c>
      <c r="N158" s="14">
        <f t="shared" si="24"/>
        <v>13.492537313432834</v>
      </c>
      <c r="O158" s="16">
        <f t="shared" si="25"/>
        <v>28.170015163002272</v>
      </c>
      <c r="P158" s="16">
        <f t="shared" si="26"/>
        <v>28.783031988873443</v>
      </c>
      <c r="Q158" s="14">
        <f t="shared" si="27"/>
        <v>28.803641092327709</v>
      </c>
    </row>
    <row r="159" spans="1:17" s="5" customFormat="1" ht="11.45" customHeight="1" x14ac:dyDescent="0.2">
      <c r="A159" s="12">
        <v>38363</v>
      </c>
      <c r="B159" s="13">
        <v>13125</v>
      </c>
      <c r="C159" s="16">
        <f t="shared" si="23"/>
        <v>11.025</v>
      </c>
      <c r="D159" s="13">
        <v>11600</v>
      </c>
      <c r="E159" s="16">
        <f t="shared" si="20"/>
        <v>8.99</v>
      </c>
      <c r="F159" s="13">
        <v>12700</v>
      </c>
      <c r="G159" s="17">
        <f t="shared" si="21"/>
        <v>9.6519999999999992</v>
      </c>
      <c r="H159" s="13">
        <v>13900</v>
      </c>
      <c r="I159" s="16">
        <f t="shared" si="22"/>
        <v>10.425000000000001</v>
      </c>
      <c r="J159" s="14">
        <v>13.35</v>
      </c>
      <c r="K159" s="18">
        <v>13.14</v>
      </c>
      <c r="L159" s="16">
        <v>14.31</v>
      </c>
      <c r="M159" s="16">
        <v>15.31</v>
      </c>
      <c r="N159" s="14">
        <f t="shared" si="24"/>
        <v>17.415730337078646</v>
      </c>
      <c r="O159" s="16">
        <f t="shared" si="25"/>
        <v>31.582952815829529</v>
      </c>
      <c r="P159" s="16">
        <f t="shared" si="26"/>
        <v>32.550663871418593</v>
      </c>
      <c r="Q159" s="14">
        <f t="shared" si="27"/>
        <v>31.907250163291963</v>
      </c>
    </row>
    <row r="160" spans="1:17" s="5" customFormat="1" ht="11.45" customHeight="1" x14ac:dyDescent="0.2">
      <c r="A160" s="12">
        <v>38369</v>
      </c>
      <c r="B160" s="13">
        <v>13125</v>
      </c>
      <c r="C160" s="16">
        <f t="shared" si="23"/>
        <v>11.025</v>
      </c>
      <c r="D160" s="13">
        <v>11225</v>
      </c>
      <c r="E160" s="16">
        <f t="shared" si="20"/>
        <v>8.6993749999999999</v>
      </c>
      <c r="F160" s="13">
        <v>12275</v>
      </c>
      <c r="G160" s="17">
        <f t="shared" si="21"/>
        <v>9.3290000000000006</v>
      </c>
      <c r="H160" s="13">
        <v>13625</v>
      </c>
      <c r="I160" s="16">
        <f t="shared" si="22"/>
        <v>10.21875</v>
      </c>
      <c r="J160" s="14">
        <v>13.25</v>
      </c>
      <c r="K160" s="18">
        <v>13.07</v>
      </c>
      <c r="L160" s="16">
        <v>14.17</v>
      </c>
      <c r="M160" s="16">
        <v>15.17</v>
      </c>
      <c r="N160" s="14">
        <f t="shared" si="24"/>
        <v>16.792452830188676</v>
      </c>
      <c r="O160" s="16">
        <f t="shared" si="25"/>
        <v>33.440130068859986</v>
      </c>
      <c r="P160" s="16">
        <f t="shared" si="26"/>
        <v>34.163726182074797</v>
      </c>
      <c r="Q160" s="14">
        <f t="shared" si="27"/>
        <v>32.63843111404087</v>
      </c>
    </row>
    <row r="161" spans="1:17" s="5" customFormat="1" ht="11.45" customHeight="1" x14ac:dyDescent="0.2">
      <c r="A161" s="12">
        <v>38375</v>
      </c>
      <c r="B161" s="13">
        <v>12800</v>
      </c>
      <c r="C161" s="16">
        <f t="shared" si="23"/>
        <v>10.752000000000001</v>
      </c>
      <c r="D161" s="13">
        <v>11175</v>
      </c>
      <c r="E161" s="16">
        <f t="shared" si="20"/>
        <v>8.6606249999999996</v>
      </c>
      <c r="F161" s="13">
        <v>12275</v>
      </c>
      <c r="G161" s="17">
        <f t="shared" si="21"/>
        <v>9.3290000000000006</v>
      </c>
      <c r="H161" s="13">
        <v>13775</v>
      </c>
      <c r="I161" s="16">
        <f t="shared" si="22"/>
        <v>10.331250000000001</v>
      </c>
      <c r="J161" s="14">
        <v>13.19</v>
      </c>
      <c r="K161" s="18">
        <v>12.99</v>
      </c>
      <c r="L161" s="16">
        <v>14.12</v>
      </c>
      <c r="M161" s="16">
        <v>15.12</v>
      </c>
      <c r="N161" s="14">
        <f t="shared" si="24"/>
        <v>18.483699772554957</v>
      </c>
      <c r="O161" s="16">
        <f t="shared" si="25"/>
        <v>33.328521939953816</v>
      </c>
      <c r="P161" s="16">
        <f t="shared" si="26"/>
        <v>33.930594900849847</v>
      </c>
      <c r="Q161" s="14">
        <f t="shared" si="27"/>
        <v>31.671626984126977</v>
      </c>
    </row>
    <row r="162" spans="1:17" s="5" customFormat="1" ht="11.45" customHeight="1" x14ac:dyDescent="0.2">
      <c r="A162" s="12">
        <v>38381</v>
      </c>
      <c r="B162" s="13">
        <v>12900</v>
      </c>
      <c r="C162" s="16">
        <f t="shared" si="23"/>
        <v>10.836</v>
      </c>
      <c r="D162" s="13">
        <v>11650</v>
      </c>
      <c r="E162" s="16">
        <f t="shared" si="20"/>
        <v>9.0287500000000005</v>
      </c>
      <c r="F162" s="13">
        <v>12725</v>
      </c>
      <c r="G162" s="17">
        <f t="shared" si="21"/>
        <v>9.6709999999999994</v>
      </c>
      <c r="H162" s="13">
        <v>14350</v>
      </c>
      <c r="I162" s="16">
        <f t="shared" si="22"/>
        <v>10.762499999999999</v>
      </c>
      <c r="J162" s="14">
        <v>13.16</v>
      </c>
      <c r="K162" s="18">
        <v>12.94</v>
      </c>
      <c r="L162" s="16">
        <v>14.1</v>
      </c>
      <c r="M162" s="16">
        <v>15.09</v>
      </c>
      <c r="N162" s="14">
        <f t="shared" si="24"/>
        <v>17.659574468085104</v>
      </c>
      <c r="O162" s="16">
        <f t="shared" si="25"/>
        <v>30.226043276661507</v>
      </c>
      <c r="P162" s="16">
        <f t="shared" si="26"/>
        <v>31.411347517730498</v>
      </c>
      <c r="Q162" s="14">
        <f t="shared" si="27"/>
        <v>28.677932405566605</v>
      </c>
    </row>
    <row r="163" spans="1:17" s="5" customFormat="1" ht="11.45" customHeight="1" x14ac:dyDescent="0.2">
      <c r="A163" s="12">
        <v>38390</v>
      </c>
      <c r="B163" s="13">
        <v>12950</v>
      </c>
      <c r="C163" s="16">
        <f t="shared" si="23"/>
        <v>10.878</v>
      </c>
      <c r="D163" s="13">
        <v>12200</v>
      </c>
      <c r="E163" s="16">
        <f t="shared" si="20"/>
        <v>9.4550000000000001</v>
      </c>
      <c r="F163" s="13">
        <v>13700</v>
      </c>
      <c r="G163" s="17">
        <f t="shared" si="21"/>
        <v>10.412000000000001</v>
      </c>
      <c r="H163" s="13">
        <v>14750</v>
      </c>
      <c r="I163" s="16">
        <f t="shared" si="22"/>
        <v>11.0625</v>
      </c>
      <c r="J163" s="14">
        <v>13.2</v>
      </c>
      <c r="K163" s="20">
        <v>13</v>
      </c>
      <c r="L163" s="16">
        <v>14.12</v>
      </c>
      <c r="M163" s="16">
        <v>15.13</v>
      </c>
      <c r="N163" s="14">
        <f t="shared" si="24"/>
        <v>17.590909090909086</v>
      </c>
      <c r="O163" s="16">
        <f t="shared" si="25"/>
        <v>27.269230769230766</v>
      </c>
      <c r="P163" s="16">
        <f t="shared" si="26"/>
        <v>26.26062322946175</v>
      </c>
      <c r="Q163" s="14">
        <f t="shared" si="27"/>
        <v>26.883674818241911</v>
      </c>
    </row>
    <row r="164" spans="1:17" s="5" customFormat="1" ht="11.45" customHeight="1" x14ac:dyDescent="0.2">
      <c r="A164" s="12">
        <v>38399</v>
      </c>
      <c r="B164" s="13">
        <v>13100</v>
      </c>
      <c r="C164" s="16">
        <f t="shared" si="23"/>
        <v>11.004</v>
      </c>
      <c r="D164" s="13">
        <v>12150</v>
      </c>
      <c r="E164" s="16">
        <f t="shared" si="20"/>
        <v>9.4162499999999998</v>
      </c>
      <c r="F164" s="13">
        <v>13975</v>
      </c>
      <c r="G164" s="17">
        <f t="shared" si="21"/>
        <v>10.621</v>
      </c>
      <c r="H164" s="13">
        <v>14900</v>
      </c>
      <c r="I164" s="16">
        <f t="shared" si="22"/>
        <v>11.175000000000001</v>
      </c>
      <c r="J164" s="14">
        <v>13.2</v>
      </c>
      <c r="K164" s="18">
        <v>12.99</v>
      </c>
      <c r="L164" s="16">
        <v>14.11</v>
      </c>
      <c r="M164" s="16">
        <v>15.12</v>
      </c>
      <c r="N164" s="14">
        <f t="shared" si="24"/>
        <v>16.636363636363637</v>
      </c>
      <c r="O164" s="16">
        <f t="shared" si="25"/>
        <v>27.511547344110859</v>
      </c>
      <c r="P164" s="16">
        <f t="shared" si="26"/>
        <v>24.727143869596024</v>
      </c>
      <c r="Q164" s="14">
        <f t="shared" si="27"/>
        <v>26.091269841269831</v>
      </c>
    </row>
    <row r="165" spans="1:17" s="5" customFormat="1" ht="11.45" customHeight="1" x14ac:dyDescent="0.2">
      <c r="A165" s="12">
        <v>38408</v>
      </c>
      <c r="B165" s="13">
        <v>13125</v>
      </c>
      <c r="C165" s="16">
        <f t="shared" si="23"/>
        <v>11.025</v>
      </c>
      <c r="D165" s="13">
        <v>12175</v>
      </c>
      <c r="E165" s="16">
        <f t="shared" si="20"/>
        <v>9.4356249999999999</v>
      </c>
      <c r="F165" s="13">
        <v>14325</v>
      </c>
      <c r="G165" s="17">
        <f t="shared" si="21"/>
        <v>10.887</v>
      </c>
      <c r="H165" s="13">
        <v>15200</v>
      </c>
      <c r="I165" s="16">
        <f t="shared" si="22"/>
        <v>11.4</v>
      </c>
      <c r="J165" s="14">
        <v>13.19</v>
      </c>
      <c r="K165" s="18">
        <v>13.01</v>
      </c>
      <c r="L165" s="16">
        <v>14.12</v>
      </c>
      <c r="M165" s="16">
        <v>15.13</v>
      </c>
      <c r="N165" s="14">
        <f t="shared" si="24"/>
        <v>16.413949962092488</v>
      </c>
      <c r="O165" s="16">
        <f t="shared" si="25"/>
        <v>27.474058416602613</v>
      </c>
      <c r="P165" s="16">
        <f t="shared" si="26"/>
        <v>22.896600566572232</v>
      </c>
      <c r="Q165" s="14">
        <f t="shared" si="27"/>
        <v>24.653007270323862</v>
      </c>
    </row>
    <row r="166" spans="1:17" s="5" customFormat="1" ht="11.45" customHeight="1" x14ac:dyDescent="0.2">
      <c r="A166" s="12">
        <v>38413</v>
      </c>
      <c r="B166" s="13">
        <v>13150</v>
      </c>
      <c r="C166" s="16">
        <f t="shared" si="23"/>
        <v>11.045999999999999</v>
      </c>
      <c r="D166" s="13">
        <v>12350</v>
      </c>
      <c r="E166" s="16">
        <f t="shared" si="20"/>
        <v>9.5712499999999991</v>
      </c>
      <c r="F166" s="13">
        <v>14575</v>
      </c>
      <c r="G166" s="17">
        <f t="shared" si="21"/>
        <v>11.077</v>
      </c>
      <c r="H166" s="13">
        <v>15325</v>
      </c>
      <c r="I166" s="16">
        <f t="shared" si="22"/>
        <v>11.49375</v>
      </c>
      <c r="J166" s="14">
        <v>13.21</v>
      </c>
      <c r="K166" s="21">
        <v>13</v>
      </c>
      <c r="L166" s="16">
        <v>14.12</v>
      </c>
      <c r="M166" s="16">
        <v>15.12</v>
      </c>
      <c r="N166" s="14">
        <f t="shared" si="24"/>
        <v>16.381529144587446</v>
      </c>
      <c r="O166" s="16">
        <f t="shared" si="25"/>
        <v>26.375000000000004</v>
      </c>
      <c r="P166" s="16">
        <f t="shared" si="26"/>
        <v>21.550991501416426</v>
      </c>
      <c r="Q166" s="14">
        <f t="shared" si="27"/>
        <v>23.983134920634914</v>
      </c>
    </row>
    <row r="167" spans="1:17" s="5" customFormat="1" ht="11.45" customHeight="1" x14ac:dyDescent="0.2">
      <c r="A167" s="12">
        <v>38420</v>
      </c>
      <c r="B167" s="13">
        <v>13200</v>
      </c>
      <c r="C167" s="16">
        <f t="shared" si="23"/>
        <v>11.087999999999999</v>
      </c>
      <c r="D167" s="13">
        <v>12425</v>
      </c>
      <c r="E167" s="16">
        <f t="shared" si="20"/>
        <v>9.6293749999999996</v>
      </c>
      <c r="F167" s="13">
        <v>14775</v>
      </c>
      <c r="G167" s="17">
        <f t="shared" si="21"/>
        <v>11.228999999999999</v>
      </c>
      <c r="H167" s="13">
        <v>15600</v>
      </c>
      <c r="I167" s="16">
        <f t="shared" si="22"/>
        <v>11.7</v>
      </c>
      <c r="J167" s="14">
        <v>13.29</v>
      </c>
      <c r="K167" s="21">
        <v>13</v>
      </c>
      <c r="L167" s="16">
        <v>14.2</v>
      </c>
      <c r="M167" s="16">
        <v>15.2</v>
      </c>
      <c r="N167" s="14">
        <f t="shared" si="24"/>
        <v>16.568848758465013</v>
      </c>
      <c r="O167" s="16">
        <f t="shared" si="25"/>
        <v>25.927884615384617</v>
      </c>
      <c r="P167" s="16">
        <f t="shared" si="26"/>
        <v>20.922535211267608</v>
      </c>
      <c r="Q167" s="14">
        <f t="shared" si="27"/>
        <v>23.026315789473685</v>
      </c>
    </row>
    <row r="168" spans="1:17" s="5" customFormat="1" ht="11.45" customHeight="1" x14ac:dyDescent="0.2">
      <c r="A168" s="12">
        <v>38425</v>
      </c>
      <c r="B168" s="13">
        <v>13175</v>
      </c>
      <c r="C168" s="16">
        <f t="shared" si="23"/>
        <v>11.067</v>
      </c>
      <c r="D168" s="13">
        <v>12600</v>
      </c>
      <c r="E168" s="16">
        <f t="shared" si="20"/>
        <v>9.7650000000000006</v>
      </c>
      <c r="F168" s="13">
        <v>15025</v>
      </c>
      <c r="G168" s="17">
        <f t="shared" si="21"/>
        <v>11.419</v>
      </c>
      <c r="H168" s="13">
        <v>15900</v>
      </c>
      <c r="I168" s="16">
        <f t="shared" si="22"/>
        <v>11.925000000000001</v>
      </c>
      <c r="J168" s="14">
        <v>13.36</v>
      </c>
      <c r="K168" s="21">
        <v>13</v>
      </c>
      <c r="L168" s="16">
        <v>14.25</v>
      </c>
      <c r="M168" s="16">
        <v>15.26</v>
      </c>
      <c r="N168" s="14">
        <f t="shared" si="24"/>
        <v>17.163173652694606</v>
      </c>
      <c r="O168" s="16">
        <f t="shared" si="25"/>
        <v>24.88461538461538</v>
      </c>
      <c r="P168" s="16">
        <f t="shared" si="26"/>
        <v>19.866666666666664</v>
      </c>
      <c r="Q168" s="14">
        <f t="shared" si="27"/>
        <v>21.854521625163823</v>
      </c>
    </row>
    <row r="169" spans="1:17" s="5" customFormat="1" ht="11.45" customHeight="1" x14ac:dyDescent="0.2">
      <c r="A169" s="12">
        <v>38432</v>
      </c>
      <c r="B169" s="13">
        <v>13000</v>
      </c>
      <c r="C169" s="16">
        <f t="shared" si="23"/>
        <v>10.92</v>
      </c>
      <c r="D169" s="13">
        <v>12600</v>
      </c>
      <c r="E169" s="16">
        <f t="shared" si="20"/>
        <v>9.7650000000000006</v>
      </c>
      <c r="F169" s="13">
        <v>15200</v>
      </c>
      <c r="G169" s="17">
        <f t="shared" si="21"/>
        <v>11.552</v>
      </c>
      <c r="H169" s="13">
        <v>16200</v>
      </c>
      <c r="I169" s="16">
        <f t="shared" si="22"/>
        <v>12.15</v>
      </c>
      <c r="J169" s="14">
        <v>13.41</v>
      </c>
      <c r="K169" s="21">
        <v>13</v>
      </c>
      <c r="L169" s="16">
        <v>14.28</v>
      </c>
      <c r="M169" s="16">
        <v>15.3</v>
      </c>
      <c r="N169" s="14">
        <f t="shared" si="24"/>
        <v>18.568232662192393</v>
      </c>
      <c r="O169" s="16">
        <f t="shared" si="25"/>
        <v>24.88461538461538</v>
      </c>
      <c r="P169" s="16">
        <f t="shared" si="26"/>
        <v>19.103641456582633</v>
      </c>
      <c r="Q169" s="14">
        <f t="shared" si="27"/>
        <v>20.588235294117649</v>
      </c>
    </row>
    <row r="170" spans="1:17" s="5" customFormat="1" ht="11.45" customHeight="1" x14ac:dyDescent="0.2">
      <c r="A170" s="12">
        <v>38439</v>
      </c>
      <c r="B170" s="13">
        <v>13300</v>
      </c>
      <c r="C170" s="16">
        <f t="shared" si="23"/>
        <v>11.172000000000001</v>
      </c>
      <c r="D170" s="13">
        <v>13025</v>
      </c>
      <c r="E170" s="16">
        <f t="shared" si="20"/>
        <v>10.094374999999999</v>
      </c>
      <c r="F170" s="13">
        <v>15575</v>
      </c>
      <c r="G170" s="17">
        <f t="shared" si="21"/>
        <v>11.837</v>
      </c>
      <c r="H170" s="13">
        <v>16675</v>
      </c>
      <c r="I170" s="16">
        <f t="shared" si="22"/>
        <v>12.50625</v>
      </c>
      <c r="J170" s="14">
        <v>13.6</v>
      </c>
      <c r="K170" s="18">
        <v>12.98</v>
      </c>
      <c r="L170" s="16">
        <v>14.46</v>
      </c>
      <c r="M170" s="16">
        <v>15.47</v>
      </c>
      <c r="N170" s="14">
        <f t="shared" si="24"/>
        <v>17.852941176470583</v>
      </c>
      <c r="O170" s="16">
        <f t="shared" si="25"/>
        <v>22.231317411402163</v>
      </c>
      <c r="P170" s="16">
        <f t="shared" si="26"/>
        <v>18.139695712309827</v>
      </c>
      <c r="Q170" s="14">
        <f t="shared" si="27"/>
        <v>19.158047834518431</v>
      </c>
    </row>
    <row r="171" spans="1:17" s="5" customFormat="1" ht="11.45" customHeight="1" x14ac:dyDescent="0.2">
      <c r="A171" s="12">
        <v>38446</v>
      </c>
      <c r="B171" s="13">
        <v>13700</v>
      </c>
      <c r="C171" s="16">
        <f t="shared" si="23"/>
        <v>11.507999999999999</v>
      </c>
      <c r="D171" s="13">
        <v>14125</v>
      </c>
      <c r="E171" s="16">
        <f t="shared" si="20"/>
        <v>10.946875</v>
      </c>
      <c r="F171" s="13">
        <v>16675</v>
      </c>
      <c r="G171" s="17">
        <f t="shared" si="21"/>
        <v>12.673</v>
      </c>
      <c r="H171" s="13">
        <v>17700</v>
      </c>
      <c r="I171" s="16">
        <f t="shared" si="22"/>
        <v>13.275</v>
      </c>
      <c r="J171" s="14">
        <v>13.63</v>
      </c>
      <c r="K171" s="21">
        <v>12.98</v>
      </c>
      <c r="L171" s="16">
        <v>14.48</v>
      </c>
      <c r="M171" s="16">
        <v>15.49</v>
      </c>
      <c r="N171" s="14">
        <f t="shared" si="24"/>
        <v>15.568598679383724</v>
      </c>
      <c r="O171" s="16">
        <f t="shared" si="25"/>
        <v>15.663520801232666</v>
      </c>
      <c r="P171" s="16">
        <f t="shared" si="26"/>
        <v>12.479281767955804</v>
      </c>
      <c r="Q171" s="14">
        <f t="shared" si="27"/>
        <v>14.299548095545511</v>
      </c>
    </row>
    <row r="172" spans="1:17" s="5" customFormat="1" ht="11.45" customHeight="1" x14ac:dyDescent="0.2">
      <c r="A172" s="12">
        <v>38453</v>
      </c>
      <c r="B172" s="13">
        <v>14200</v>
      </c>
      <c r="C172" s="16">
        <f t="shared" si="23"/>
        <v>11.928000000000001</v>
      </c>
      <c r="D172" s="13">
        <v>14275</v>
      </c>
      <c r="E172" s="16">
        <f t="shared" si="20"/>
        <v>11.063124999999999</v>
      </c>
      <c r="F172" s="13">
        <v>16850</v>
      </c>
      <c r="G172" s="17">
        <f t="shared" si="21"/>
        <v>12.805999999999999</v>
      </c>
      <c r="H172" s="13">
        <v>17900</v>
      </c>
      <c r="I172" s="16">
        <f t="shared" si="22"/>
        <v>13.425000000000001</v>
      </c>
      <c r="J172" s="14">
        <v>13.79</v>
      </c>
      <c r="K172" s="21">
        <v>13.15</v>
      </c>
      <c r="L172" s="16">
        <v>14.55</v>
      </c>
      <c r="M172" s="16">
        <v>15.56</v>
      </c>
      <c r="N172" s="14">
        <f t="shared" si="24"/>
        <v>13.502538071065977</v>
      </c>
      <c r="O172" s="16">
        <f t="shared" si="25"/>
        <v>15.869771863117876</v>
      </c>
      <c r="P172" s="16">
        <f t="shared" si="26"/>
        <v>11.986254295532655</v>
      </c>
      <c r="Q172" s="14">
        <f t="shared" si="27"/>
        <v>13.721079691516708</v>
      </c>
    </row>
    <row r="173" spans="1:17" s="5" customFormat="1" ht="11.45" customHeight="1" x14ac:dyDescent="0.2">
      <c r="A173" s="12">
        <v>38460</v>
      </c>
      <c r="B173" s="13">
        <v>14150</v>
      </c>
      <c r="C173" s="16">
        <f t="shared" si="23"/>
        <v>11.885999999999999</v>
      </c>
      <c r="D173" s="13">
        <v>14525</v>
      </c>
      <c r="E173" s="16">
        <f t="shared" si="20"/>
        <v>11.256875000000001</v>
      </c>
      <c r="F173" s="13">
        <v>16825</v>
      </c>
      <c r="G173" s="17">
        <f t="shared" si="21"/>
        <v>12.787000000000001</v>
      </c>
      <c r="H173" s="13">
        <v>17925</v>
      </c>
      <c r="I173" s="16">
        <f t="shared" si="22"/>
        <v>13.44375</v>
      </c>
      <c r="J173" s="14">
        <v>14.09</v>
      </c>
      <c r="K173" s="21">
        <v>13.39</v>
      </c>
      <c r="L173" s="16">
        <v>15</v>
      </c>
      <c r="M173" s="16">
        <v>15.97</v>
      </c>
      <c r="N173" s="14">
        <f t="shared" si="24"/>
        <v>15.64229950319376</v>
      </c>
      <c r="O173" s="16">
        <f t="shared" si="25"/>
        <v>15.930731889469751</v>
      </c>
      <c r="P173" s="16">
        <f t="shared" si="26"/>
        <v>14.753333333333327</v>
      </c>
      <c r="Q173" s="14">
        <f t="shared" si="27"/>
        <v>15.818722604884163</v>
      </c>
    </row>
    <row r="174" spans="1:17" s="5" customFormat="1" ht="11.45" customHeight="1" x14ac:dyDescent="0.2">
      <c r="A174" s="12">
        <v>38467</v>
      </c>
      <c r="B174" s="13">
        <v>14075</v>
      </c>
      <c r="C174" s="16">
        <f t="shared" si="23"/>
        <v>11.823</v>
      </c>
      <c r="D174" s="13">
        <v>14300</v>
      </c>
      <c r="E174" s="16">
        <f t="shared" si="20"/>
        <v>11.0825</v>
      </c>
      <c r="F174" s="13">
        <v>16800</v>
      </c>
      <c r="G174" s="17">
        <f t="shared" si="21"/>
        <v>12.768000000000001</v>
      </c>
      <c r="H174" s="13">
        <v>17900</v>
      </c>
      <c r="I174" s="16">
        <f t="shared" si="22"/>
        <v>13.425000000000001</v>
      </c>
      <c r="J174" s="14">
        <v>14.04</v>
      </c>
      <c r="K174" s="21">
        <v>13.36</v>
      </c>
      <c r="L174" s="16">
        <v>15.04</v>
      </c>
      <c r="M174" s="16">
        <v>15.97</v>
      </c>
      <c r="N174" s="14">
        <f t="shared" si="24"/>
        <v>15.790598290598282</v>
      </c>
      <c r="O174" s="16">
        <f t="shared" si="25"/>
        <v>17.047155688622752</v>
      </c>
      <c r="P174" s="16">
        <f t="shared" si="26"/>
        <v>15.106382978723396</v>
      </c>
      <c r="Q174" s="14">
        <f t="shared" si="27"/>
        <v>15.936130244207888</v>
      </c>
    </row>
    <row r="175" spans="1:17" s="5" customFormat="1" ht="11.45" customHeight="1" x14ac:dyDescent="0.2">
      <c r="A175" s="12">
        <v>38483</v>
      </c>
      <c r="B175" s="13">
        <v>13900</v>
      </c>
      <c r="C175" s="16">
        <f t="shared" si="23"/>
        <v>11.676</v>
      </c>
      <c r="D175" s="13">
        <v>14050</v>
      </c>
      <c r="E175" s="16">
        <f t="shared" si="20"/>
        <v>10.88875</v>
      </c>
      <c r="F175" s="13">
        <v>16825</v>
      </c>
      <c r="G175" s="17">
        <f t="shared" si="21"/>
        <v>12.787000000000001</v>
      </c>
      <c r="H175" s="13">
        <v>17975</v>
      </c>
      <c r="I175" s="16">
        <f t="shared" si="22"/>
        <v>13.481249999999999</v>
      </c>
      <c r="J175" s="14">
        <v>14.03</v>
      </c>
      <c r="K175" s="21">
        <v>13.37</v>
      </c>
      <c r="L175" s="16">
        <v>15.01</v>
      </c>
      <c r="M175" s="16">
        <v>15.99</v>
      </c>
      <c r="N175" s="14">
        <f t="shared" si="24"/>
        <v>16.778332145402704</v>
      </c>
      <c r="O175" s="16">
        <f t="shared" si="25"/>
        <v>18.558339566192966</v>
      </c>
      <c r="P175" s="16">
        <f t="shared" si="26"/>
        <v>14.810126582278475</v>
      </c>
      <c r="Q175" s="14">
        <f t="shared" si="27"/>
        <v>15.68949343339588</v>
      </c>
    </row>
    <row r="176" spans="1:17" s="5" customFormat="1" ht="11.45" customHeight="1" x14ac:dyDescent="0.2">
      <c r="A176" s="12">
        <v>38488</v>
      </c>
      <c r="B176" s="13">
        <v>13500</v>
      </c>
      <c r="C176" s="16">
        <f t="shared" si="23"/>
        <v>11.34</v>
      </c>
      <c r="D176" s="13">
        <v>13750</v>
      </c>
      <c r="E176" s="16">
        <f t="shared" si="20"/>
        <v>10.65625</v>
      </c>
      <c r="F176" s="13">
        <v>16700</v>
      </c>
      <c r="G176" s="17">
        <f t="shared" si="21"/>
        <v>12.692</v>
      </c>
      <c r="H176" s="13">
        <v>17850</v>
      </c>
      <c r="I176" s="16">
        <f t="shared" si="22"/>
        <v>13.387499999999999</v>
      </c>
      <c r="J176" s="14">
        <v>14.07</v>
      </c>
      <c r="K176" s="21">
        <v>13.4</v>
      </c>
      <c r="L176" s="16">
        <v>14.99</v>
      </c>
      <c r="M176" s="16">
        <v>15.99</v>
      </c>
      <c r="N176" s="14">
        <f t="shared" si="24"/>
        <v>19.402985074626869</v>
      </c>
      <c r="O176" s="16">
        <f t="shared" si="25"/>
        <v>20.475746268656721</v>
      </c>
      <c r="P176" s="16">
        <f t="shared" si="26"/>
        <v>15.330220146764509</v>
      </c>
      <c r="Q176" s="14">
        <f t="shared" si="27"/>
        <v>16.275797373358355</v>
      </c>
    </row>
    <row r="177" spans="1:17" s="5" customFormat="1" ht="11.45" customHeight="1" x14ac:dyDescent="0.2">
      <c r="A177" s="12">
        <v>38495</v>
      </c>
      <c r="B177" s="13">
        <v>13200</v>
      </c>
      <c r="C177" s="16">
        <f t="shared" si="23"/>
        <v>11.087999999999999</v>
      </c>
      <c r="D177" s="13">
        <v>13575</v>
      </c>
      <c r="E177" s="16">
        <f t="shared" si="20"/>
        <v>10.520625000000001</v>
      </c>
      <c r="F177" s="13">
        <v>16450</v>
      </c>
      <c r="G177" s="17">
        <f t="shared" si="21"/>
        <v>12.502000000000001</v>
      </c>
      <c r="H177" s="13">
        <v>17700</v>
      </c>
      <c r="I177" s="16">
        <f t="shared" si="22"/>
        <v>13.275</v>
      </c>
      <c r="J177" s="14">
        <v>14.08</v>
      </c>
      <c r="K177" s="21">
        <v>13.41</v>
      </c>
      <c r="L177" s="16">
        <v>15.04</v>
      </c>
      <c r="M177" s="16">
        <v>15.98</v>
      </c>
      <c r="N177" s="14">
        <f t="shared" si="24"/>
        <v>21.250000000000004</v>
      </c>
      <c r="O177" s="16">
        <f t="shared" si="25"/>
        <v>21.546420581655475</v>
      </c>
      <c r="P177" s="16">
        <f t="shared" si="26"/>
        <v>16.874999999999989</v>
      </c>
      <c r="Q177" s="14">
        <f t="shared" si="27"/>
        <v>16.927409261576969</v>
      </c>
    </row>
    <row r="178" spans="1:17" s="5" customFormat="1" ht="11.45" customHeight="1" x14ac:dyDescent="0.2">
      <c r="A178" s="12">
        <v>38502</v>
      </c>
      <c r="B178" s="13">
        <v>12975</v>
      </c>
      <c r="C178" s="16">
        <f t="shared" si="23"/>
        <v>10.898999999999999</v>
      </c>
      <c r="D178" s="13">
        <v>13550</v>
      </c>
      <c r="E178" s="16">
        <f t="shared" si="20"/>
        <v>10.501250000000001</v>
      </c>
      <c r="F178" s="13">
        <v>16600</v>
      </c>
      <c r="G178" s="17">
        <f t="shared" si="21"/>
        <v>12.616</v>
      </c>
      <c r="H178" s="13">
        <v>17625</v>
      </c>
      <c r="I178" s="16">
        <f t="shared" si="22"/>
        <v>13.21875</v>
      </c>
      <c r="J178" s="14">
        <v>14.11</v>
      </c>
      <c r="K178" s="21">
        <v>13.43</v>
      </c>
      <c r="L178" s="16">
        <v>15.09</v>
      </c>
      <c r="M178" s="16">
        <v>16.059999999999999</v>
      </c>
      <c r="N178" s="14">
        <f t="shared" si="24"/>
        <v>22.756909992912831</v>
      </c>
      <c r="O178" s="16">
        <f t="shared" si="25"/>
        <v>21.807520476545044</v>
      </c>
      <c r="P178" s="16">
        <f t="shared" si="26"/>
        <v>16.394963552021206</v>
      </c>
      <c r="Q178" s="14">
        <f t="shared" si="27"/>
        <v>17.691469489414686</v>
      </c>
    </row>
    <row r="179" spans="1:17" s="5" customFormat="1" ht="11.45" customHeight="1" x14ac:dyDescent="0.2">
      <c r="A179" s="12">
        <v>38509</v>
      </c>
      <c r="B179" s="13">
        <v>13050</v>
      </c>
      <c r="C179" s="16">
        <f t="shared" si="23"/>
        <v>10.962</v>
      </c>
      <c r="D179" s="13">
        <v>13475</v>
      </c>
      <c r="E179" s="16">
        <f t="shared" si="20"/>
        <v>10.443125</v>
      </c>
      <c r="F179" s="13">
        <v>16475</v>
      </c>
      <c r="G179" s="17">
        <f t="shared" si="21"/>
        <v>12.521000000000001</v>
      </c>
      <c r="H179" s="13">
        <v>17725</v>
      </c>
      <c r="I179" s="16">
        <f t="shared" si="22"/>
        <v>13.293749999999999</v>
      </c>
      <c r="J179" s="14">
        <v>14.14</v>
      </c>
      <c r="K179" s="21">
        <v>13.43</v>
      </c>
      <c r="L179" s="16">
        <v>15.1</v>
      </c>
      <c r="M179" s="16">
        <v>16.07</v>
      </c>
      <c r="N179" s="14">
        <f t="shared" si="24"/>
        <v>22.475247524752483</v>
      </c>
      <c r="O179" s="16">
        <f t="shared" si="25"/>
        <v>22.24032017870439</v>
      </c>
      <c r="P179" s="16">
        <f t="shared" si="26"/>
        <v>17.079470198675491</v>
      </c>
      <c r="Q179" s="14">
        <f t="shared" si="27"/>
        <v>17.27598008711886</v>
      </c>
    </row>
    <row r="180" spans="1:17" s="5" customFormat="1" ht="11.45" customHeight="1" x14ac:dyDescent="0.2">
      <c r="A180" s="12">
        <v>38517</v>
      </c>
      <c r="B180" s="13">
        <v>13025</v>
      </c>
      <c r="C180" s="16">
        <f t="shared" si="23"/>
        <v>10.941000000000001</v>
      </c>
      <c r="D180" s="13">
        <v>13225</v>
      </c>
      <c r="E180" s="16">
        <f t="shared" si="20"/>
        <v>10.249375000000001</v>
      </c>
      <c r="F180" s="13">
        <v>16350</v>
      </c>
      <c r="G180" s="17">
        <f t="shared" si="21"/>
        <v>12.426</v>
      </c>
      <c r="H180" s="13">
        <v>17775</v>
      </c>
      <c r="I180" s="16">
        <f t="shared" si="22"/>
        <v>13.331250000000001</v>
      </c>
      <c r="J180" s="14">
        <v>14.12</v>
      </c>
      <c r="K180" s="21">
        <v>13.42</v>
      </c>
      <c r="L180" s="16">
        <v>15.1</v>
      </c>
      <c r="M180" s="16">
        <v>16.07</v>
      </c>
      <c r="N180" s="14">
        <f t="shared" si="24"/>
        <v>22.514164305948999</v>
      </c>
      <c r="O180" s="16">
        <f t="shared" si="25"/>
        <v>23.626117734724286</v>
      </c>
      <c r="P180" s="16">
        <f t="shared" si="26"/>
        <v>17.708609271523176</v>
      </c>
      <c r="Q180" s="14">
        <f t="shared" si="27"/>
        <v>17.042626011200994</v>
      </c>
    </row>
    <row r="181" spans="1:17" s="5" customFormat="1" ht="11.45" customHeight="1" x14ac:dyDescent="0.2">
      <c r="A181" s="12">
        <v>38523</v>
      </c>
      <c r="B181" s="13">
        <v>12950</v>
      </c>
      <c r="C181" s="16">
        <f t="shared" si="23"/>
        <v>10.878</v>
      </c>
      <c r="D181" s="13">
        <v>13150</v>
      </c>
      <c r="E181" s="16">
        <f t="shared" si="20"/>
        <v>10.19125</v>
      </c>
      <c r="F181" s="13">
        <v>16250</v>
      </c>
      <c r="G181" s="17">
        <f t="shared" si="21"/>
        <v>12.35</v>
      </c>
      <c r="H181" s="13">
        <v>17700</v>
      </c>
      <c r="I181" s="16">
        <f t="shared" si="22"/>
        <v>13.275</v>
      </c>
      <c r="J181" s="14">
        <v>14.12</v>
      </c>
      <c r="K181" s="21">
        <v>13.42</v>
      </c>
      <c r="L181" s="16">
        <v>15.1</v>
      </c>
      <c r="M181" s="16">
        <v>16.07</v>
      </c>
      <c r="N181" s="14">
        <f t="shared" si="24"/>
        <v>22.960339943342774</v>
      </c>
      <c r="O181" s="16">
        <f t="shared" si="25"/>
        <v>24.059239940387481</v>
      </c>
      <c r="P181" s="16">
        <f t="shared" si="26"/>
        <v>18.211920529801326</v>
      </c>
      <c r="Q181" s="14">
        <f t="shared" si="27"/>
        <v>17.392657125077786</v>
      </c>
    </row>
    <row r="182" spans="1:17" s="5" customFormat="1" ht="11.45" customHeight="1" x14ac:dyDescent="0.2">
      <c r="A182" s="12">
        <v>38530</v>
      </c>
      <c r="B182" s="13">
        <v>12950</v>
      </c>
      <c r="C182" s="16">
        <f t="shared" si="23"/>
        <v>10.878</v>
      </c>
      <c r="D182" s="13">
        <v>13150</v>
      </c>
      <c r="E182" s="16">
        <f t="shared" si="20"/>
        <v>10.19125</v>
      </c>
      <c r="F182" s="13">
        <v>16250</v>
      </c>
      <c r="G182" s="17">
        <f t="shared" si="21"/>
        <v>12.35</v>
      </c>
      <c r="H182" s="13">
        <v>17700</v>
      </c>
      <c r="I182" s="16">
        <f t="shared" si="22"/>
        <v>13.275</v>
      </c>
      <c r="J182" s="14">
        <v>14.14</v>
      </c>
      <c r="K182" s="21">
        <v>13.43</v>
      </c>
      <c r="L182" s="16">
        <v>15.11</v>
      </c>
      <c r="M182" s="16">
        <v>16.079999999999998</v>
      </c>
      <c r="N182" s="14">
        <f t="shared" si="24"/>
        <v>23.06930693069307</v>
      </c>
      <c r="O182" s="16">
        <f t="shared" si="25"/>
        <v>24.115785554728216</v>
      </c>
      <c r="P182" s="16">
        <f t="shared" si="26"/>
        <v>18.266048974189278</v>
      </c>
      <c r="Q182" s="14">
        <f t="shared" si="27"/>
        <v>17.444029850746258</v>
      </c>
    </row>
    <row r="183" spans="1:17" s="5" customFormat="1" ht="11.45" customHeight="1" x14ac:dyDescent="0.2">
      <c r="A183" s="12">
        <v>38537</v>
      </c>
      <c r="B183" s="13">
        <v>14175</v>
      </c>
      <c r="C183" s="16">
        <f t="shared" si="23"/>
        <v>11.907</v>
      </c>
      <c r="D183" s="13">
        <v>13950</v>
      </c>
      <c r="E183" s="16">
        <f t="shared" si="20"/>
        <v>10.811249999999999</v>
      </c>
      <c r="F183" s="13">
        <v>16850</v>
      </c>
      <c r="G183" s="17">
        <f t="shared" si="21"/>
        <v>12.805999999999999</v>
      </c>
      <c r="H183" s="13">
        <v>18200</v>
      </c>
      <c r="I183" s="16">
        <f t="shared" si="22"/>
        <v>13.65</v>
      </c>
      <c r="J183" s="14">
        <v>14.37</v>
      </c>
      <c r="K183" s="21">
        <v>13.7</v>
      </c>
      <c r="L183" s="16">
        <v>15.52</v>
      </c>
      <c r="M183" s="16">
        <v>16.52</v>
      </c>
      <c r="N183" s="14">
        <f t="shared" si="24"/>
        <v>17.139874739039662</v>
      </c>
      <c r="O183" s="16">
        <f t="shared" si="25"/>
        <v>21.085766423357665</v>
      </c>
      <c r="P183" s="16">
        <f t="shared" si="26"/>
        <v>17.487113402061858</v>
      </c>
      <c r="Q183" s="14">
        <f t="shared" si="27"/>
        <v>17.372881355932197</v>
      </c>
    </row>
    <row r="184" spans="1:17" s="5" customFormat="1" ht="11.45" customHeight="1" x14ac:dyDescent="0.2">
      <c r="A184" s="12">
        <v>38544</v>
      </c>
      <c r="B184" s="13">
        <v>14250</v>
      </c>
      <c r="C184" s="16">
        <f t="shared" si="23"/>
        <v>11.97</v>
      </c>
      <c r="D184" s="13">
        <v>13925</v>
      </c>
      <c r="E184" s="16">
        <f t="shared" si="20"/>
        <v>10.791874999999999</v>
      </c>
      <c r="F184" s="13">
        <v>16925</v>
      </c>
      <c r="G184" s="17">
        <f t="shared" si="21"/>
        <v>12.863</v>
      </c>
      <c r="H184" s="13">
        <v>18250</v>
      </c>
      <c r="I184" s="16">
        <f t="shared" si="22"/>
        <v>13.6875</v>
      </c>
      <c r="J184" s="14">
        <v>14.39</v>
      </c>
      <c r="K184" s="21">
        <v>13.73</v>
      </c>
      <c r="L184" s="16">
        <v>15.57</v>
      </c>
      <c r="M184" s="16">
        <v>16.57</v>
      </c>
      <c r="N184" s="14">
        <f t="shared" si="24"/>
        <v>16.817234190410005</v>
      </c>
      <c r="O184" s="16">
        <f t="shared" si="25"/>
        <v>21.399308084486535</v>
      </c>
      <c r="P184" s="16">
        <f t="shared" si="26"/>
        <v>17.38599871547849</v>
      </c>
      <c r="Q184" s="14">
        <f t="shared" si="27"/>
        <v>17.395896197948097</v>
      </c>
    </row>
    <row r="185" spans="1:17" s="5" customFormat="1" ht="11.45" customHeight="1" x14ac:dyDescent="0.2">
      <c r="A185" s="12">
        <v>38551</v>
      </c>
      <c r="B185" s="13">
        <v>14225</v>
      </c>
      <c r="C185" s="16">
        <f t="shared" si="23"/>
        <v>11.949</v>
      </c>
      <c r="D185" s="13">
        <v>13925</v>
      </c>
      <c r="E185" s="16">
        <f t="shared" si="20"/>
        <v>10.791874999999999</v>
      </c>
      <c r="F185" s="13">
        <v>16875</v>
      </c>
      <c r="G185" s="17">
        <f t="shared" si="21"/>
        <v>12.824999999999999</v>
      </c>
      <c r="H185" s="13">
        <v>18250</v>
      </c>
      <c r="I185" s="16">
        <f t="shared" si="22"/>
        <v>13.6875</v>
      </c>
      <c r="J185" s="14">
        <v>14.54</v>
      </c>
      <c r="K185" s="21">
        <v>13.86</v>
      </c>
      <c r="L185" s="16">
        <v>15.76</v>
      </c>
      <c r="M185" s="16">
        <v>16.78</v>
      </c>
      <c r="N185" s="14">
        <f t="shared" si="24"/>
        <v>17.819807427785417</v>
      </c>
      <c r="O185" s="16">
        <f t="shared" si="25"/>
        <v>22.136544011544011</v>
      </c>
      <c r="P185" s="16">
        <f t="shared" si="26"/>
        <v>18.623096446700512</v>
      </c>
      <c r="Q185" s="14">
        <f t="shared" si="27"/>
        <v>18.429678188319436</v>
      </c>
    </row>
    <row r="186" spans="1:17" s="5" customFormat="1" ht="11.45" customHeight="1" x14ac:dyDescent="0.2">
      <c r="A186" s="12">
        <v>38558</v>
      </c>
      <c r="B186" s="13">
        <v>14226</v>
      </c>
      <c r="C186" s="16">
        <f t="shared" si="23"/>
        <v>11.94984</v>
      </c>
      <c r="D186" s="13">
        <v>13926</v>
      </c>
      <c r="E186" s="16">
        <f t="shared" si="20"/>
        <v>10.79265</v>
      </c>
      <c r="F186" s="13">
        <v>16876</v>
      </c>
      <c r="G186" s="17">
        <f t="shared" si="21"/>
        <v>12.825760000000001</v>
      </c>
      <c r="H186" s="13">
        <v>18251</v>
      </c>
      <c r="I186" s="16">
        <f t="shared" si="22"/>
        <v>13.68825</v>
      </c>
      <c r="J186" s="14">
        <v>14.52</v>
      </c>
      <c r="K186" s="21">
        <v>13.92</v>
      </c>
      <c r="L186" s="16">
        <v>15.86</v>
      </c>
      <c r="M186" s="16">
        <v>16.87</v>
      </c>
      <c r="N186" s="14">
        <f t="shared" si="24"/>
        <v>17.700826446280988</v>
      </c>
      <c r="O186" s="16">
        <f t="shared" si="25"/>
        <v>22.466594827586206</v>
      </c>
      <c r="P186" s="16">
        <f t="shared" si="26"/>
        <v>19.131399747793182</v>
      </c>
      <c r="Q186" s="14">
        <f t="shared" si="27"/>
        <v>18.860403082394789</v>
      </c>
    </row>
    <row r="187" spans="1:17" s="5" customFormat="1" ht="11.45" customHeight="1" x14ac:dyDescent="0.2">
      <c r="A187" s="12">
        <v>38565</v>
      </c>
      <c r="B187" s="13">
        <v>14500</v>
      </c>
      <c r="C187" s="16">
        <f t="shared" si="23"/>
        <v>12.18</v>
      </c>
      <c r="D187" s="13">
        <v>14350</v>
      </c>
      <c r="E187" s="16">
        <f t="shared" si="20"/>
        <v>11.12125</v>
      </c>
      <c r="F187" s="13">
        <v>17250</v>
      </c>
      <c r="G187" s="17">
        <f t="shared" si="21"/>
        <v>13.11</v>
      </c>
      <c r="H187" s="13">
        <v>18475</v>
      </c>
      <c r="I187" s="16">
        <f t="shared" si="22"/>
        <v>13.856249999999999</v>
      </c>
      <c r="J187" s="14">
        <v>14.52</v>
      </c>
      <c r="K187" s="21">
        <v>13.9</v>
      </c>
      <c r="L187" s="16">
        <v>15.85</v>
      </c>
      <c r="M187" s="16">
        <v>16.86</v>
      </c>
      <c r="N187" s="14">
        <f t="shared" si="24"/>
        <v>16.115702479338843</v>
      </c>
      <c r="O187" s="16">
        <f t="shared" si="25"/>
        <v>19.991007194244606</v>
      </c>
      <c r="P187" s="16">
        <f t="shared" si="26"/>
        <v>17.287066246056785</v>
      </c>
      <c r="Q187" s="14">
        <f t="shared" si="27"/>
        <v>17.815836298932386</v>
      </c>
    </row>
    <row r="188" spans="1:17" s="5" customFormat="1" ht="11.45" customHeight="1" x14ac:dyDescent="0.2">
      <c r="A188" s="12">
        <v>38572</v>
      </c>
      <c r="B188" s="13">
        <v>14650</v>
      </c>
      <c r="C188" s="16">
        <f t="shared" si="23"/>
        <v>12.305999999999999</v>
      </c>
      <c r="D188" s="13">
        <v>14475</v>
      </c>
      <c r="E188" s="16">
        <f t="shared" si="20"/>
        <v>11.218125000000001</v>
      </c>
      <c r="F188" s="13">
        <v>17525</v>
      </c>
      <c r="G188" s="17">
        <f t="shared" si="21"/>
        <v>13.319000000000001</v>
      </c>
      <c r="H188" s="13">
        <v>18725</v>
      </c>
      <c r="I188" s="16">
        <f t="shared" si="22"/>
        <v>14.043749999999999</v>
      </c>
      <c r="J188" s="14">
        <v>14.53</v>
      </c>
      <c r="K188" s="21">
        <v>13.9</v>
      </c>
      <c r="L188" s="16">
        <v>15.87</v>
      </c>
      <c r="M188" s="16">
        <v>16.87</v>
      </c>
      <c r="N188" s="14">
        <f t="shared" si="24"/>
        <v>15.30626290433586</v>
      </c>
      <c r="O188" s="16">
        <f t="shared" si="25"/>
        <v>19.294064748201436</v>
      </c>
      <c r="P188" s="16">
        <f t="shared" si="26"/>
        <v>16.074354127284174</v>
      </c>
      <c r="Q188" s="14">
        <f t="shared" si="27"/>
        <v>16.753112033195031</v>
      </c>
    </row>
    <row r="189" spans="1:17" s="5" customFormat="1" ht="11.45" customHeight="1" x14ac:dyDescent="0.2">
      <c r="A189" s="12">
        <v>38579</v>
      </c>
      <c r="B189" s="13">
        <v>14650</v>
      </c>
      <c r="C189" s="16">
        <f t="shared" si="23"/>
        <v>12.305999999999999</v>
      </c>
      <c r="D189" s="13">
        <v>14500</v>
      </c>
      <c r="E189" s="16">
        <f t="shared" si="20"/>
        <v>11.237500000000001</v>
      </c>
      <c r="F189" s="13">
        <v>17550</v>
      </c>
      <c r="G189" s="17">
        <f t="shared" si="21"/>
        <v>13.337999999999999</v>
      </c>
      <c r="H189" s="13">
        <v>18750</v>
      </c>
      <c r="I189" s="16">
        <f t="shared" si="22"/>
        <v>14.0625</v>
      </c>
      <c r="J189" s="14">
        <v>14.54</v>
      </c>
      <c r="K189" s="21">
        <v>13.88</v>
      </c>
      <c r="L189" s="16">
        <v>15.88</v>
      </c>
      <c r="M189" s="16">
        <v>16.87</v>
      </c>
      <c r="N189" s="14">
        <f t="shared" si="24"/>
        <v>15.364511691884458</v>
      </c>
      <c r="O189" s="16">
        <f t="shared" si="25"/>
        <v>19.038184438040346</v>
      </c>
      <c r="P189" s="16">
        <f t="shared" si="26"/>
        <v>16.007556675062983</v>
      </c>
      <c r="Q189" s="14">
        <f t="shared" si="27"/>
        <v>16.641967990515713</v>
      </c>
    </row>
    <row r="190" spans="1:17" s="5" customFormat="1" ht="11.45" customHeight="1" x14ac:dyDescent="0.2">
      <c r="A190" s="12">
        <v>38586</v>
      </c>
      <c r="B190" s="13">
        <v>14740</v>
      </c>
      <c r="C190" s="16">
        <f t="shared" si="23"/>
        <v>12.381600000000001</v>
      </c>
      <c r="D190" s="13">
        <v>14650</v>
      </c>
      <c r="E190" s="16">
        <f t="shared" si="20"/>
        <v>11.35375</v>
      </c>
      <c r="F190" s="13">
        <v>17725</v>
      </c>
      <c r="G190" s="17">
        <f t="shared" si="21"/>
        <v>13.471</v>
      </c>
      <c r="H190" s="13">
        <v>18850</v>
      </c>
      <c r="I190" s="16">
        <f t="shared" si="22"/>
        <v>14.137499999999999</v>
      </c>
      <c r="J190" s="14">
        <v>14.54</v>
      </c>
      <c r="K190" s="21">
        <v>13.91</v>
      </c>
      <c r="L190" s="16">
        <v>15.9</v>
      </c>
      <c r="M190" s="16">
        <v>16.89</v>
      </c>
      <c r="N190" s="14">
        <f t="shared" si="24"/>
        <v>14.844566712517185</v>
      </c>
      <c r="O190" s="16">
        <f t="shared" si="25"/>
        <v>18.377066858375272</v>
      </c>
      <c r="P190" s="16">
        <f t="shared" si="26"/>
        <v>15.276729559748428</v>
      </c>
      <c r="Q190" s="14">
        <f t="shared" si="27"/>
        <v>16.296625222024876</v>
      </c>
    </row>
    <row r="191" spans="1:17" s="5" customFormat="1" ht="11.45" customHeight="1" x14ac:dyDescent="0.2">
      <c r="A191" s="12">
        <v>38593</v>
      </c>
      <c r="B191" s="13">
        <v>15675</v>
      </c>
      <c r="C191" s="16">
        <f t="shared" si="23"/>
        <v>13.167</v>
      </c>
      <c r="D191" s="13">
        <v>15850</v>
      </c>
      <c r="E191" s="16">
        <f t="shared" si="20"/>
        <v>12.28375</v>
      </c>
      <c r="F191" s="13">
        <v>18525</v>
      </c>
      <c r="G191" s="17">
        <f t="shared" si="21"/>
        <v>14.079000000000001</v>
      </c>
      <c r="H191" s="13">
        <v>19550</v>
      </c>
      <c r="I191" s="16">
        <f t="shared" si="22"/>
        <v>14.6625</v>
      </c>
      <c r="J191" s="14">
        <v>14.76</v>
      </c>
      <c r="K191" s="21">
        <v>14.19</v>
      </c>
      <c r="L191" s="16">
        <v>16.14</v>
      </c>
      <c r="M191" s="16">
        <v>17.100000000000001</v>
      </c>
      <c r="N191" s="14">
        <f t="shared" si="24"/>
        <v>10.792682926829269</v>
      </c>
      <c r="O191" s="16">
        <f t="shared" si="25"/>
        <v>13.433756166314307</v>
      </c>
      <c r="P191" s="16">
        <f t="shared" si="26"/>
        <v>12.769516728624533</v>
      </c>
      <c r="Q191" s="14">
        <f t="shared" si="27"/>
        <v>14.25438596491229</v>
      </c>
    </row>
    <row r="192" spans="1:17" s="5" customFormat="1" ht="11.45" customHeight="1" x14ac:dyDescent="0.2">
      <c r="A192" s="12">
        <v>38600</v>
      </c>
      <c r="B192" s="13">
        <v>16100</v>
      </c>
      <c r="C192" s="16">
        <f t="shared" si="23"/>
        <v>13.523999999999999</v>
      </c>
      <c r="D192" s="13">
        <v>16825</v>
      </c>
      <c r="E192" s="16">
        <f t="shared" si="20"/>
        <v>13.039375</v>
      </c>
      <c r="F192" s="13">
        <v>19000</v>
      </c>
      <c r="G192" s="17">
        <f t="shared" si="21"/>
        <v>14.44</v>
      </c>
      <c r="H192" s="13">
        <v>20125</v>
      </c>
      <c r="I192" s="16">
        <f t="shared" si="22"/>
        <v>15.09375</v>
      </c>
      <c r="J192" s="14">
        <v>14.88</v>
      </c>
      <c r="K192" s="21">
        <v>14.27</v>
      </c>
      <c r="L192" s="16">
        <v>16.27</v>
      </c>
      <c r="M192" s="16">
        <v>17.260000000000002</v>
      </c>
      <c r="N192" s="14">
        <f t="shared" si="24"/>
        <v>9.1129032258064626</v>
      </c>
      <c r="O192" s="16">
        <f t="shared" si="25"/>
        <v>8.6238612473721084</v>
      </c>
      <c r="P192" s="16">
        <f t="shared" si="26"/>
        <v>11.247695144437616</v>
      </c>
      <c r="Q192" s="14">
        <f t="shared" si="27"/>
        <v>12.550695249130946</v>
      </c>
    </row>
    <row r="193" spans="1:17" s="5" customFormat="1" ht="11.45" customHeight="1" x14ac:dyDescent="0.2">
      <c r="A193" s="12">
        <v>38607</v>
      </c>
      <c r="B193" s="13">
        <v>16275</v>
      </c>
      <c r="C193" s="16">
        <f t="shared" si="23"/>
        <v>13.670999999999999</v>
      </c>
      <c r="D193" s="13">
        <v>17150</v>
      </c>
      <c r="E193" s="16">
        <f t="shared" si="20"/>
        <v>13.29125</v>
      </c>
      <c r="F193" s="13">
        <v>19350</v>
      </c>
      <c r="G193" s="17">
        <f t="shared" si="21"/>
        <v>14.706</v>
      </c>
      <c r="H193" s="13">
        <v>20375</v>
      </c>
      <c r="I193" s="16">
        <f t="shared" si="22"/>
        <v>15.28125</v>
      </c>
      <c r="J193" s="14">
        <v>15.93</v>
      </c>
      <c r="K193" s="21">
        <v>15.27</v>
      </c>
      <c r="L193" s="16">
        <v>17.309999999999999</v>
      </c>
      <c r="M193" s="16">
        <v>18.29</v>
      </c>
      <c r="N193" s="14">
        <f t="shared" si="24"/>
        <v>14.180790960451981</v>
      </c>
      <c r="O193" s="16">
        <f t="shared" si="25"/>
        <v>12.958415193189261</v>
      </c>
      <c r="P193" s="16">
        <f t="shared" si="26"/>
        <v>15.043327556325819</v>
      </c>
      <c r="Q193" s="14">
        <f t="shared" si="27"/>
        <v>16.450246036085289</v>
      </c>
    </row>
    <row r="194" spans="1:17" s="5" customFormat="1" ht="11.45" customHeight="1" x14ac:dyDescent="0.2">
      <c r="A194" s="12">
        <v>38614</v>
      </c>
      <c r="B194" s="13">
        <v>16250</v>
      </c>
      <c r="C194" s="16">
        <f t="shared" si="23"/>
        <v>13.65</v>
      </c>
      <c r="D194" s="13">
        <v>17225</v>
      </c>
      <c r="E194" s="16">
        <f t="shared" si="20"/>
        <v>13.349375</v>
      </c>
      <c r="F194" s="13">
        <v>19325</v>
      </c>
      <c r="G194" s="17">
        <f t="shared" si="21"/>
        <v>14.686999999999999</v>
      </c>
      <c r="H194" s="13">
        <v>20400</v>
      </c>
      <c r="I194" s="16">
        <f t="shared" si="22"/>
        <v>15.3</v>
      </c>
      <c r="J194" s="14">
        <v>16.260000000000002</v>
      </c>
      <c r="K194" s="21">
        <v>15.69</v>
      </c>
      <c r="L194" s="16">
        <v>17.7</v>
      </c>
      <c r="M194" s="16">
        <v>18.690000000000001</v>
      </c>
      <c r="N194" s="14">
        <f t="shared" si="24"/>
        <v>16.051660516605171</v>
      </c>
      <c r="O194" s="16">
        <f t="shared" si="25"/>
        <v>14.917941363926063</v>
      </c>
      <c r="P194" s="16">
        <f t="shared" si="26"/>
        <v>17.022598870056495</v>
      </c>
      <c r="Q194" s="14">
        <f t="shared" si="27"/>
        <v>18.138041733547354</v>
      </c>
    </row>
    <row r="195" spans="1:17" s="5" customFormat="1" ht="11.45" customHeight="1" x14ac:dyDescent="0.2">
      <c r="A195" s="12">
        <v>38621</v>
      </c>
      <c r="B195" s="13">
        <v>16325</v>
      </c>
      <c r="C195" s="16">
        <f t="shared" si="23"/>
        <v>13.712999999999999</v>
      </c>
      <c r="D195" s="13">
        <v>17075</v>
      </c>
      <c r="E195" s="16">
        <f t="shared" si="20"/>
        <v>13.233124999999999</v>
      </c>
      <c r="F195" s="13">
        <v>19225</v>
      </c>
      <c r="G195" s="17">
        <f t="shared" si="21"/>
        <v>14.611000000000001</v>
      </c>
      <c r="H195" s="13">
        <v>20325</v>
      </c>
      <c r="I195" s="16">
        <f t="shared" si="22"/>
        <v>15.24375</v>
      </c>
      <c r="J195" s="14">
        <v>16.28</v>
      </c>
      <c r="K195" s="21">
        <v>15.69</v>
      </c>
      <c r="L195" s="16">
        <v>17.7</v>
      </c>
      <c r="M195" s="16">
        <v>18.7</v>
      </c>
      <c r="N195" s="14">
        <f t="shared" si="24"/>
        <v>15.767813267813279</v>
      </c>
      <c r="O195" s="16">
        <f t="shared" si="25"/>
        <v>15.658859145952839</v>
      </c>
      <c r="P195" s="16">
        <f t="shared" si="26"/>
        <v>17.451977401129938</v>
      </c>
      <c r="Q195" s="14">
        <f t="shared" si="27"/>
        <v>18.482620320855609</v>
      </c>
    </row>
    <row r="196" spans="1:17" s="5" customFormat="1" ht="11.45" customHeight="1" x14ac:dyDescent="0.2">
      <c r="A196" s="12">
        <v>38628</v>
      </c>
      <c r="B196" s="13">
        <v>16440</v>
      </c>
      <c r="C196" s="16">
        <f t="shared" si="23"/>
        <v>13.8096</v>
      </c>
      <c r="D196" s="13">
        <v>17050</v>
      </c>
      <c r="E196" s="16">
        <f t="shared" si="20"/>
        <v>13.213749999999999</v>
      </c>
      <c r="F196" s="13">
        <v>19200</v>
      </c>
      <c r="G196" s="17">
        <f t="shared" si="21"/>
        <v>14.592000000000001</v>
      </c>
      <c r="H196" s="13">
        <v>20350</v>
      </c>
      <c r="I196" s="16">
        <f t="shared" si="22"/>
        <v>15.262499999999999</v>
      </c>
      <c r="J196" s="14">
        <v>16.34</v>
      </c>
      <c r="K196" s="21">
        <v>15.76</v>
      </c>
      <c r="L196" s="16">
        <v>17.739999999999998</v>
      </c>
      <c r="M196" s="16">
        <v>18.75</v>
      </c>
      <c r="N196" s="14">
        <f t="shared" si="24"/>
        <v>15.485924112607099</v>
      </c>
      <c r="O196" s="16">
        <f t="shared" si="25"/>
        <v>16.156408629441628</v>
      </c>
      <c r="P196" s="16">
        <f t="shared" si="26"/>
        <v>17.745208568207431</v>
      </c>
      <c r="Q196" s="14">
        <f t="shared" si="27"/>
        <v>18.600000000000001</v>
      </c>
    </row>
    <row r="197" spans="1:17" s="5" customFormat="1" ht="11.45" customHeight="1" x14ac:dyDescent="0.2">
      <c r="A197" s="12">
        <v>38635</v>
      </c>
      <c r="B197" s="13">
        <v>16750</v>
      </c>
      <c r="C197" s="16">
        <f t="shared" si="23"/>
        <v>14.07</v>
      </c>
      <c r="D197" s="13">
        <v>17200</v>
      </c>
      <c r="E197" s="16">
        <f t="shared" si="20"/>
        <v>13.33</v>
      </c>
      <c r="F197" s="13">
        <v>19300</v>
      </c>
      <c r="G197" s="17">
        <f t="shared" si="21"/>
        <v>14.667999999999999</v>
      </c>
      <c r="H197" s="13">
        <v>20400</v>
      </c>
      <c r="I197" s="16">
        <f t="shared" si="22"/>
        <v>15.3</v>
      </c>
      <c r="J197" s="14">
        <v>16.34</v>
      </c>
      <c r="K197" s="21">
        <v>15.77</v>
      </c>
      <c r="L197" s="16">
        <v>17.739999999999998</v>
      </c>
      <c r="M197" s="16">
        <v>18.75</v>
      </c>
      <c r="N197" s="14">
        <f t="shared" si="24"/>
        <v>13.892288861689103</v>
      </c>
      <c r="O197" s="16">
        <f t="shared" si="25"/>
        <v>15.472415979708304</v>
      </c>
      <c r="P197" s="16">
        <f t="shared" si="26"/>
        <v>17.316798196166854</v>
      </c>
      <c r="Q197" s="14">
        <f t="shared" si="27"/>
        <v>18.399999999999999</v>
      </c>
    </row>
    <row r="198" spans="1:17" s="5" customFormat="1" ht="11.45" customHeight="1" x14ac:dyDescent="0.2">
      <c r="A198" s="12">
        <v>38642</v>
      </c>
      <c r="B198" s="13">
        <v>16875</v>
      </c>
      <c r="C198" s="16">
        <f t="shared" si="23"/>
        <v>14.175000000000001</v>
      </c>
      <c r="D198" s="13">
        <v>17225</v>
      </c>
      <c r="E198" s="16">
        <f t="shared" ref="E198:E261" si="28">D198*0.775/1000</f>
        <v>13.349375</v>
      </c>
      <c r="F198" s="13">
        <v>19300</v>
      </c>
      <c r="G198" s="17">
        <f t="shared" ref="G198:G261" si="29">F198*0.76/1000</f>
        <v>14.667999999999999</v>
      </c>
      <c r="H198" s="13">
        <v>20450</v>
      </c>
      <c r="I198" s="16">
        <f t="shared" ref="I198:I261" si="30">H198*0.75/1000</f>
        <v>15.3375</v>
      </c>
      <c r="J198" s="14">
        <v>16.329999999999998</v>
      </c>
      <c r="K198" s="21">
        <v>15.73</v>
      </c>
      <c r="L198" s="16">
        <v>17.73</v>
      </c>
      <c r="M198" s="16">
        <v>18.739999999999998</v>
      </c>
      <c r="N198" s="14">
        <f t="shared" si="24"/>
        <v>13.196570728720133</v>
      </c>
      <c r="O198" s="16">
        <f t="shared" si="25"/>
        <v>15.134297520661159</v>
      </c>
      <c r="P198" s="16">
        <f t="shared" si="26"/>
        <v>17.270163564579814</v>
      </c>
      <c r="Q198" s="14">
        <f t="shared" si="27"/>
        <v>18.156350053361784</v>
      </c>
    </row>
    <row r="199" spans="1:17" s="5" customFormat="1" ht="11.45" customHeight="1" x14ac:dyDescent="0.2">
      <c r="A199" s="12">
        <v>38649</v>
      </c>
      <c r="B199" s="13">
        <v>16775</v>
      </c>
      <c r="C199" s="16">
        <f t="shared" ref="C199:C262" si="31">B199*0.84/1000</f>
        <v>14.090999999999999</v>
      </c>
      <c r="D199" s="13">
        <v>17000</v>
      </c>
      <c r="E199" s="16">
        <f t="shared" si="28"/>
        <v>13.175000000000001</v>
      </c>
      <c r="F199" s="13">
        <v>19225</v>
      </c>
      <c r="G199" s="17">
        <f t="shared" si="29"/>
        <v>14.611000000000001</v>
      </c>
      <c r="H199" s="13">
        <v>20350</v>
      </c>
      <c r="I199" s="16">
        <f t="shared" si="30"/>
        <v>15.262499999999999</v>
      </c>
      <c r="J199" s="14">
        <v>16.32</v>
      </c>
      <c r="K199" s="21">
        <v>15.75</v>
      </c>
      <c r="L199" s="16">
        <v>17.739999999999998</v>
      </c>
      <c r="M199" s="16">
        <v>18.75</v>
      </c>
      <c r="N199" s="14">
        <f t="shared" ref="N199:N262" si="32">(J199-C199)/J199*100</f>
        <v>13.658088235294125</v>
      </c>
      <c r="O199" s="16">
        <f t="shared" ref="O199:O262" si="33">(K199-E199)/K199*100</f>
        <v>16.349206349206344</v>
      </c>
      <c r="P199" s="16">
        <f t="shared" ref="P199:P262" si="34">(L199-G199)/L199*100</f>
        <v>17.638105975197284</v>
      </c>
      <c r="Q199" s="14">
        <f t="shared" ref="Q199:Q262" si="35">(M199-I199)/M199*100</f>
        <v>18.600000000000001</v>
      </c>
    </row>
    <row r="200" spans="1:17" s="5" customFormat="1" ht="11.45" customHeight="1" x14ac:dyDescent="0.2">
      <c r="A200" s="12">
        <v>38656</v>
      </c>
      <c r="B200" s="13">
        <v>16875</v>
      </c>
      <c r="C200" s="16">
        <f t="shared" si="31"/>
        <v>14.175000000000001</v>
      </c>
      <c r="D200" s="13">
        <v>16825</v>
      </c>
      <c r="E200" s="16">
        <f t="shared" si="28"/>
        <v>13.039375</v>
      </c>
      <c r="F200" s="13">
        <v>19025</v>
      </c>
      <c r="G200" s="17">
        <f t="shared" si="29"/>
        <v>14.459</v>
      </c>
      <c r="H200" s="13">
        <v>20325</v>
      </c>
      <c r="I200" s="16">
        <f t="shared" si="30"/>
        <v>15.24375</v>
      </c>
      <c r="J200" s="14">
        <v>16.32</v>
      </c>
      <c r="K200" s="21">
        <v>15.72</v>
      </c>
      <c r="L200" s="16">
        <v>17.739999999999998</v>
      </c>
      <c r="M200" s="16">
        <v>18.75</v>
      </c>
      <c r="N200" s="14">
        <f t="shared" si="32"/>
        <v>13.143382352941174</v>
      </c>
      <c r="O200" s="16">
        <f t="shared" si="33"/>
        <v>17.052321882951659</v>
      </c>
      <c r="P200" s="16">
        <f t="shared" si="34"/>
        <v>18.494926719278464</v>
      </c>
      <c r="Q200" s="14">
        <f t="shared" si="35"/>
        <v>18.699999999999996</v>
      </c>
    </row>
    <row r="201" spans="1:17" s="5" customFormat="1" ht="11.45" customHeight="1" x14ac:dyDescent="0.2">
      <c r="A201" s="12">
        <v>38663</v>
      </c>
      <c r="B201" s="13">
        <v>17250</v>
      </c>
      <c r="C201" s="16">
        <f t="shared" si="31"/>
        <v>14.49</v>
      </c>
      <c r="D201" s="13">
        <v>16650</v>
      </c>
      <c r="E201" s="16">
        <f t="shared" si="28"/>
        <v>12.90375</v>
      </c>
      <c r="F201" s="13">
        <v>18875</v>
      </c>
      <c r="G201" s="17">
        <f t="shared" si="29"/>
        <v>14.345000000000001</v>
      </c>
      <c r="H201" s="13">
        <v>20275</v>
      </c>
      <c r="I201" s="16">
        <f t="shared" si="30"/>
        <v>15.206250000000001</v>
      </c>
      <c r="J201" s="14">
        <v>16.34</v>
      </c>
      <c r="K201" s="21">
        <v>15.76</v>
      </c>
      <c r="L201" s="16">
        <v>17.75</v>
      </c>
      <c r="M201" s="16">
        <v>18.760000000000002</v>
      </c>
      <c r="N201" s="14">
        <f t="shared" si="32"/>
        <v>11.3219094247246</v>
      </c>
      <c r="O201" s="16">
        <f t="shared" si="33"/>
        <v>18.123413705583751</v>
      </c>
      <c r="P201" s="16">
        <f t="shared" si="34"/>
        <v>19.183098591549292</v>
      </c>
      <c r="Q201" s="14">
        <f t="shared" si="35"/>
        <v>18.943230277185506</v>
      </c>
    </row>
    <row r="202" spans="1:17" s="5" customFormat="1" ht="11.45" customHeight="1" x14ac:dyDescent="0.2">
      <c r="A202" s="12">
        <v>38670</v>
      </c>
      <c r="B202" s="13">
        <v>17175</v>
      </c>
      <c r="C202" s="16">
        <f t="shared" si="31"/>
        <v>14.427</v>
      </c>
      <c r="D202" s="13">
        <v>16425</v>
      </c>
      <c r="E202" s="16">
        <f t="shared" si="28"/>
        <v>12.729374999999999</v>
      </c>
      <c r="F202" s="13">
        <v>18725</v>
      </c>
      <c r="G202" s="17">
        <f t="shared" si="29"/>
        <v>14.231</v>
      </c>
      <c r="H202" s="13">
        <v>20200</v>
      </c>
      <c r="I202" s="16">
        <f t="shared" si="30"/>
        <v>15.15</v>
      </c>
      <c r="J202" s="14">
        <v>16.88</v>
      </c>
      <c r="K202" s="21">
        <v>15.75</v>
      </c>
      <c r="L202" s="16">
        <v>17.739999999999998</v>
      </c>
      <c r="M202" s="16">
        <v>18.75</v>
      </c>
      <c r="N202" s="14">
        <f t="shared" si="32"/>
        <v>14.531990521327012</v>
      </c>
      <c r="O202" s="16">
        <f t="shared" si="33"/>
        <v>19.178571428571434</v>
      </c>
      <c r="P202" s="16">
        <f t="shared" si="34"/>
        <v>19.780157835400221</v>
      </c>
      <c r="Q202" s="14">
        <f t="shared" si="35"/>
        <v>19.2</v>
      </c>
    </row>
    <row r="203" spans="1:17" s="5" customFormat="1" ht="11.45" customHeight="1" x14ac:dyDescent="0.2">
      <c r="A203" s="12">
        <v>38677</v>
      </c>
      <c r="B203" s="13">
        <v>17000</v>
      </c>
      <c r="C203" s="16">
        <f t="shared" si="31"/>
        <v>14.28</v>
      </c>
      <c r="D203" s="13">
        <v>15650</v>
      </c>
      <c r="E203" s="16">
        <f t="shared" si="28"/>
        <v>12.12875</v>
      </c>
      <c r="F203" s="13">
        <v>18075</v>
      </c>
      <c r="G203" s="17">
        <f t="shared" si="29"/>
        <v>13.737</v>
      </c>
      <c r="H203" s="13">
        <v>19875</v>
      </c>
      <c r="I203" s="16">
        <f t="shared" si="30"/>
        <v>14.90625</v>
      </c>
      <c r="J203" s="14">
        <v>17.010000000000002</v>
      </c>
      <c r="K203" s="21">
        <v>15.76</v>
      </c>
      <c r="L203" s="16">
        <v>17.739999999999998</v>
      </c>
      <c r="M203" s="16">
        <v>18.75</v>
      </c>
      <c r="N203" s="14">
        <f t="shared" si="32"/>
        <v>16.049382716049394</v>
      </c>
      <c r="O203" s="16">
        <f t="shared" si="33"/>
        <v>23.040926395939085</v>
      </c>
      <c r="P203" s="16">
        <f t="shared" si="34"/>
        <v>22.564825253664029</v>
      </c>
      <c r="Q203" s="14">
        <f t="shared" si="35"/>
        <v>20.5</v>
      </c>
    </row>
    <row r="204" spans="1:17" s="5" customFormat="1" ht="11.45" customHeight="1" x14ac:dyDescent="0.2">
      <c r="A204" s="12">
        <v>38684</v>
      </c>
      <c r="B204" s="13">
        <v>16900</v>
      </c>
      <c r="C204" s="16">
        <f t="shared" si="31"/>
        <v>14.196</v>
      </c>
      <c r="D204" s="13">
        <v>15600</v>
      </c>
      <c r="E204" s="16">
        <f t="shared" si="28"/>
        <v>12.09</v>
      </c>
      <c r="F204" s="13">
        <v>17900</v>
      </c>
      <c r="G204" s="17">
        <f t="shared" si="29"/>
        <v>13.603999999999999</v>
      </c>
      <c r="H204" s="13">
        <v>19750</v>
      </c>
      <c r="I204" s="16">
        <f t="shared" si="30"/>
        <v>14.8125</v>
      </c>
      <c r="J204" s="14">
        <v>17</v>
      </c>
      <c r="K204" s="21">
        <v>15.72</v>
      </c>
      <c r="L204" s="16">
        <v>17.7</v>
      </c>
      <c r="M204" s="16">
        <v>18.71</v>
      </c>
      <c r="N204" s="14">
        <f t="shared" si="32"/>
        <v>16.494117647058825</v>
      </c>
      <c r="O204" s="16">
        <f t="shared" si="33"/>
        <v>23.091603053435119</v>
      </c>
      <c r="P204" s="16">
        <f t="shared" si="34"/>
        <v>23.141242937853111</v>
      </c>
      <c r="Q204" s="14">
        <f t="shared" si="35"/>
        <v>20.831106360235172</v>
      </c>
    </row>
    <row r="205" spans="1:17" s="5" customFormat="1" ht="11.45" customHeight="1" x14ac:dyDescent="0.2">
      <c r="A205" s="12">
        <v>38691</v>
      </c>
      <c r="B205" s="13">
        <v>16675</v>
      </c>
      <c r="C205" s="16">
        <f t="shared" si="31"/>
        <v>14.007</v>
      </c>
      <c r="D205" s="13">
        <v>15100</v>
      </c>
      <c r="E205" s="16">
        <f t="shared" si="28"/>
        <v>11.702500000000001</v>
      </c>
      <c r="F205" s="13">
        <v>17175</v>
      </c>
      <c r="G205" s="17">
        <f t="shared" si="29"/>
        <v>13.053000000000001</v>
      </c>
      <c r="H205" s="13">
        <v>19300</v>
      </c>
      <c r="I205" s="16">
        <f t="shared" si="30"/>
        <v>14.475</v>
      </c>
      <c r="J205" s="14">
        <v>16.97</v>
      </c>
      <c r="K205" s="21">
        <v>15.71</v>
      </c>
      <c r="L205" s="16">
        <v>17.68</v>
      </c>
      <c r="M205" s="16">
        <v>18.670000000000002</v>
      </c>
      <c r="N205" s="14">
        <f t="shared" si="32"/>
        <v>17.46022392457277</v>
      </c>
      <c r="O205" s="16">
        <f t="shared" si="33"/>
        <v>25.509229789942712</v>
      </c>
      <c r="P205" s="16">
        <f t="shared" si="34"/>
        <v>26.170814479638004</v>
      </c>
      <c r="Q205" s="14">
        <f t="shared" si="35"/>
        <v>22.469201928227111</v>
      </c>
    </row>
    <row r="206" spans="1:17" s="5" customFormat="1" ht="11.45" customHeight="1" x14ac:dyDescent="0.2">
      <c r="A206" s="12">
        <v>38698</v>
      </c>
      <c r="B206" s="13">
        <v>16425</v>
      </c>
      <c r="C206" s="16">
        <f t="shared" si="31"/>
        <v>13.797000000000001</v>
      </c>
      <c r="D206" s="13">
        <v>14825</v>
      </c>
      <c r="E206" s="16">
        <f t="shared" si="28"/>
        <v>11.489375000000001</v>
      </c>
      <c r="F206" s="13">
        <v>16825</v>
      </c>
      <c r="G206" s="17">
        <f t="shared" si="29"/>
        <v>12.787000000000001</v>
      </c>
      <c r="H206" s="13">
        <v>18900</v>
      </c>
      <c r="I206" s="16">
        <f t="shared" si="30"/>
        <v>14.175000000000001</v>
      </c>
      <c r="J206" s="14">
        <v>16.829999999999998</v>
      </c>
      <c r="K206" s="21">
        <v>15.61</v>
      </c>
      <c r="L206" s="16">
        <v>17.559999999999999</v>
      </c>
      <c r="M206" s="16">
        <v>18.55</v>
      </c>
      <c r="N206" s="14">
        <f t="shared" si="32"/>
        <v>18.021390374331538</v>
      </c>
      <c r="O206" s="16">
        <f t="shared" si="33"/>
        <v>26.39734144778987</v>
      </c>
      <c r="P206" s="16">
        <f t="shared" si="34"/>
        <v>27.181093394077436</v>
      </c>
      <c r="Q206" s="14">
        <f t="shared" si="35"/>
        <v>23.584905660377359</v>
      </c>
    </row>
    <row r="207" spans="1:17" s="5" customFormat="1" ht="11.45" customHeight="1" x14ac:dyDescent="0.2">
      <c r="A207" s="12">
        <v>38705</v>
      </c>
      <c r="B207" s="13">
        <v>16025</v>
      </c>
      <c r="C207" s="16">
        <f t="shared" si="31"/>
        <v>13.461</v>
      </c>
      <c r="D207" s="13">
        <v>13800</v>
      </c>
      <c r="E207" s="16">
        <f t="shared" si="28"/>
        <v>10.695</v>
      </c>
      <c r="F207" s="13">
        <v>16200</v>
      </c>
      <c r="G207" s="17">
        <f t="shared" si="29"/>
        <v>12.311999999999999</v>
      </c>
      <c r="H207" s="13">
        <v>17975</v>
      </c>
      <c r="I207" s="16">
        <f t="shared" si="30"/>
        <v>13.481249999999999</v>
      </c>
      <c r="J207" s="14">
        <v>16.8</v>
      </c>
      <c r="K207" s="21">
        <v>15.59</v>
      </c>
      <c r="L207" s="16">
        <v>17.54</v>
      </c>
      <c r="M207" s="16">
        <v>18.54</v>
      </c>
      <c r="N207" s="14">
        <f t="shared" si="32"/>
        <v>19.875</v>
      </c>
      <c r="O207" s="16">
        <f t="shared" si="33"/>
        <v>31.398332264271968</v>
      </c>
      <c r="P207" s="16">
        <f t="shared" si="34"/>
        <v>29.806157354618019</v>
      </c>
      <c r="Q207" s="14">
        <f t="shared" si="35"/>
        <v>27.285598705501616</v>
      </c>
    </row>
    <row r="208" spans="1:17" s="5" customFormat="1" ht="11.45" customHeight="1" x14ac:dyDescent="0.2">
      <c r="A208" s="12">
        <v>38712</v>
      </c>
      <c r="B208" s="13">
        <v>15875</v>
      </c>
      <c r="C208" s="16">
        <f t="shared" si="31"/>
        <v>13.335000000000001</v>
      </c>
      <c r="D208" s="13">
        <v>13650</v>
      </c>
      <c r="E208" s="16">
        <f t="shared" si="28"/>
        <v>10.578749999999999</v>
      </c>
      <c r="F208" s="13">
        <v>15775</v>
      </c>
      <c r="G208" s="17">
        <f t="shared" si="29"/>
        <v>11.989000000000001</v>
      </c>
      <c r="H208" s="13">
        <v>17825</v>
      </c>
      <c r="I208" s="16">
        <f t="shared" si="30"/>
        <v>13.36875</v>
      </c>
      <c r="J208" s="14">
        <v>16.809999999999999</v>
      </c>
      <c r="K208" s="21">
        <v>15.58</v>
      </c>
      <c r="L208" s="16">
        <v>17.53</v>
      </c>
      <c r="M208" s="16">
        <v>18.53</v>
      </c>
      <c r="N208" s="14">
        <f t="shared" si="32"/>
        <v>20.672218917311113</v>
      </c>
      <c r="O208" s="16">
        <f t="shared" si="33"/>
        <v>32.100449293966626</v>
      </c>
      <c r="P208" s="16">
        <f t="shared" si="34"/>
        <v>31.608670849971475</v>
      </c>
      <c r="Q208" s="14">
        <f t="shared" si="35"/>
        <v>27.853480841878035</v>
      </c>
    </row>
    <row r="209" spans="1:17" s="5" customFormat="1" ht="11.45" customHeight="1" x14ac:dyDescent="0.2">
      <c r="A209" s="12">
        <v>38727</v>
      </c>
      <c r="B209" s="13">
        <v>16075</v>
      </c>
      <c r="C209" s="16">
        <f t="shared" si="31"/>
        <v>13.503</v>
      </c>
      <c r="D209" s="13">
        <v>13350</v>
      </c>
      <c r="E209" s="16">
        <f t="shared" si="28"/>
        <v>10.34625</v>
      </c>
      <c r="F209" s="13">
        <v>15800</v>
      </c>
      <c r="G209" s="17">
        <f t="shared" si="29"/>
        <v>12.007999999999999</v>
      </c>
      <c r="H209" s="13">
        <v>17775</v>
      </c>
      <c r="I209" s="16">
        <f t="shared" si="30"/>
        <v>13.331250000000001</v>
      </c>
      <c r="J209" s="14">
        <v>16.79</v>
      </c>
      <c r="K209" s="15">
        <v>15.58</v>
      </c>
      <c r="L209" s="14">
        <v>17.53</v>
      </c>
      <c r="M209" s="14">
        <v>18.52</v>
      </c>
      <c r="N209" s="14">
        <f t="shared" si="32"/>
        <v>19.577129243597373</v>
      </c>
      <c r="O209" s="16">
        <f t="shared" si="33"/>
        <v>33.592747111681646</v>
      </c>
      <c r="P209" s="16">
        <f t="shared" si="34"/>
        <v>31.500285225328017</v>
      </c>
      <c r="Q209" s="14">
        <f t="shared" si="35"/>
        <v>28.017008639308848</v>
      </c>
    </row>
    <row r="210" spans="1:17" s="5" customFormat="1" ht="11.45" customHeight="1" x14ac:dyDescent="0.2">
      <c r="A210" s="12">
        <v>38733</v>
      </c>
      <c r="B210" s="13">
        <v>16675</v>
      </c>
      <c r="C210" s="16">
        <f t="shared" si="31"/>
        <v>14.007</v>
      </c>
      <c r="D210" s="13">
        <v>13550</v>
      </c>
      <c r="E210" s="16">
        <f t="shared" si="28"/>
        <v>10.501250000000001</v>
      </c>
      <c r="F210" s="13">
        <v>16100</v>
      </c>
      <c r="G210" s="17">
        <f t="shared" si="29"/>
        <v>12.236000000000001</v>
      </c>
      <c r="H210" s="13">
        <v>17675</v>
      </c>
      <c r="I210" s="16">
        <f t="shared" si="30"/>
        <v>13.25625</v>
      </c>
      <c r="J210" s="14">
        <v>16.79</v>
      </c>
      <c r="K210" s="15">
        <v>15.57</v>
      </c>
      <c r="L210" s="14">
        <v>17.53</v>
      </c>
      <c r="M210" s="14">
        <v>18.52</v>
      </c>
      <c r="N210" s="14">
        <f t="shared" si="32"/>
        <v>16.575342465753423</v>
      </c>
      <c r="O210" s="16">
        <f t="shared" si="33"/>
        <v>32.55459216441875</v>
      </c>
      <c r="P210" s="16">
        <f t="shared" si="34"/>
        <v>30.19965772960639</v>
      </c>
      <c r="Q210" s="14">
        <f t="shared" si="35"/>
        <v>28.421976241900648</v>
      </c>
    </row>
    <row r="211" spans="1:17" s="5" customFormat="1" ht="11.45" customHeight="1" x14ac:dyDescent="0.2">
      <c r="A211" s="12">
        <v>38740</v>
      </c>
      <c r="B211" s="13">
        <v>17325</v>
      </c>
      <c r="C211" s="16">
        <f t="shared" si="31"/>
        <v>14.553000000000001</v>
      </c>
      <c r="D211" s="13">
        <v>14350</v>
      </c>
      <c r="E211" s="16">
        <f t="shared" si="28"/>
        <v>11.12125</v>
      </c>
      <c r="F211" s="13">
        <v>16650</v>
      </c>
      <c r="G211" s="17">
        <f t="shared" si="29"/>
        <v>12.654</v>
      </c>
      <c r="H211" s="13">
        <v>18100</v>
      </c>
      <c r="I211" s="16">
        <f t="shared" si="30"/>
        <v>13.574999999999999</v>
      </c>
      <c r="J211" s="14">
        <v>16.82</v>
      </c>
      <c r="K211" s="15">
        <v>15.57</v>
      </c>
      <c r="L211" s="14">
        <v>17.52</v>
      </c>
      <c r="M211" s="14">
        <v>18.52</v>
      </c>
      <c r="N211" s="14">
        <f t="shared" si="32"/>
        <v>13.478002378121282</v>
      </c>
      <c r="O211" s="16">
        <f t="shared" si="33"/>
        <v>28.572575465639048</v>
      </c>
      <c r="P211" s="16">
        <f t="shared" si="34"/>
        <v>27.773972602739725</v>
      </c>
      <c r="Q211" s="14">
        <f t="shared" si="35"/>
        <v>26.700863930885532</v>
      </c>
    </row>
    <row r="212" spans="1:17" s="5" customFormat="1" ht="11.45" customHeight="1" x14ac:dyDescent="0.2">
      <c r="A212" s="12">
        <v>38747</v>
      </c>
      <c r="B212" s="13">
        <v>17750</v>
      </c>
      <c r="C212" s="16">
        <f t="shared" si="31"/>
        <v>14.91</v>
      </c>
      <c r="D212" s="13">
        <v>15450</v>
      </c>
      <c r="E212" s="16">
        <f t="shared" si="28"/>
        <v>11.973750000000001</v>
      </c>
      <c r="F212" s="13">
        <v>17700</v>
      </c>
      <c r="G212" s="17">
        <f t="shared" si="29"/>
        <v>13.452</v>
      </c>
      <c r="H212" s="13">
        <v>18750</v>
      </c>
      <c r="I212" s="16">
        <f t="shared" si="30"/>
        <v>14.0625</v>
      </c>
      <c r="J212" s="14">
        <v>17.11</v>
      </c>
      <c r="K212" s="15">
        <v>15.56</v>
      </c>
      <c r="L212" s="14">
        <v>17.510000000000002</v>
      </c>
      <c r="M212" s="14">
        <v>18.510000000000002</v>
      </c>
      <c r="N212" s="14">
        <f t="shared" si="32"/>
        <v>12.857977790765633</v>
      </c>
      <c r="O212" s="16">
        <f t="shared" si="33"/>
        <v>23.04787917737789</v>
      </c>
      <c r="P212" s="16">
        <f t="shared" si="34"/>
        <v>23.175328383780705</v>
      </c>
      <c r="Q212" s="14">
        <f t="shared" si="35"/>
        <v>24.027552674230151</v>
      </c>
    </row>
    <row r="213" spans="1:17" s="5" customFormat="1" ht="11.45" customHeight="1" x14ac:dyDescent="0.2">
      <c r="A213" s="12">
        <v>38754</v>
      </c>
      <c r="B213" s="13">
        <v>18000</v>
      </c>
      <c r="C213" s="16">
        <f t="shared" si="31"/>
        <v>15.12</v>
      </c>
      <c r="D213" s="13">
        <v>15650</v>
      </c>
      <c r="E213" s="16">
        <f t="shared" si="28"/>
        <v>12.12875</v>
      </c>
      <c r="F213" s="13">
        <v>17875</v>
      </c>
      <c r="G213" s="17">
        <f t="shared" si="29"/>
        <v>13.585000000000001</v>
      </c>
      <c r="H213" s="13">
        <v>18925</v>
      </c>
      <c r="I213" s="16">
        <f t="shared" si="30"/>
        <v>14.19375</v>
      </c>
      <c r="J213" s="14">
        <v>17.260000000000002</v>
      </c>
      <c r="K213" s="15">
        <v>15.58</v>
      </c>
      <c r="L213" s="14">
        <v>17.53</v>
      </c>
      <c r="M213" s="14">
        <v>18.52</v>
      </c>
      <c r="N213" s="14">
        <f t="shared" si="32"/>
        <v>12.398609501738136</v>
      </c>
      <c r="O213" s="16">
        <f t="shared" si="33"/>
        <v>22.151797175866495</v>
      </c>
      <c r="P213" s="16">
        <f t="shared" si="34"/>
        <v>22.504278379920137</v>
      </c>
      <c r="Q213" s="14">
        <f t="shared" si="35"/>
        <v>23.359881209503239</v>
      </c>
    </row>
    <row r="214" spans="1:17" s="5" customFormat="1" ht="11.45" customHeight="1" x14ac:dyDescent="0.2">
      <c r="A214" s="12">
        <v>38761</v>
      </c>
      <c r="B214" s="13">
        <v>18175</v>
      </c>
      <c r="C214" s="16">
        <f t="shared" si="31"/>
        <v>15.266999999999999</v>
      </c>
      <c r="D214" s="13">
        <v>15725</v>
      </c>
      <c r="E214" s="16">
        <f t="shared" si="28"/>
        <v>12.186875000000001</v>
      </c>
      <c r="F214" s="13">
        <v>18100</v>
      </c>
      <c r="G214" s="17">
        <f t="shared" si="29"/>
        <v>13.756</v>
      </c>
      <c r="H214" s="13">
        <v>19025</v>
      </c>
      <c r="I214" s="16">
        <f t="shared" si="30"/>
        <v>14.268750000000001</v>
      </c>
      <c r="J214" s="14">
        <v>17.329999999999998</v>
      </c>
      <c r="K214" s="15">
        <v>15.59</v>
      </c>
      <c r="L214" s="14">
        <v>17.54</v>
      </c>
      <c r="M214" s="14">
        <v>18.52</v>
      </c>
      <c r="N214" s="14">
        <f t="shared" si="32"/>
        <v>11.904212348528558</v>
      </c>
      <c r="O214" s="16">
        <f t="shared" si="33"/>
        <v>21.82889672867222</v>
      </c>
      <c r="P214" s="16">
        <f t="shared" si="34"/>
        <v>21.573546180159632</v>
      </c>
      <c r="Q214" s="14">
        <f t="shared" si="35"/>
        <v>22.954913606911443</v>
      </c>
    </row>
    <row r="215" spans="1:17" s="5" customFormat="1" ht="11.45" customHeight="1" x14ac:dyDescent="0.2">
      <c r="A215" s="12">
        <v>38768</v>
      </c>
      <c r="B215" s="13">
        <v>18175</v>
      </c>
      <c r="C215" s="16">
        <f t="shared" si="31"/>
        <v>15.266999999999999</v>
      </c>
      <c r="D215" s="13">
        <v>15725</v>
      </c>
      <c r="E215" s="16">
        <f t="shared" si="28"/>
        <v>12.186875000000001</v>
      </c>
      <c r="F215" s="13">
        <v>18100</v>
      </c>
      <c r="G215" s="17">
        <f t="shared" si="29"/>
        <v>13.756</v>
      </c>
      <c r="H215" s="13">
        <v>19050</v>
      </c>
      <c r="I215" s="16">
        <f t="shared" si="30"/>
        <v>14.2875</v>
      </c>
      <c r="J215" s="14">
        <v>17.41</v>
      </c>
      <c r="K215" s="15">
        <v>15.61</v>
      </c>
      <c r="L215" s="14">
        <v>17.53</v>
      </c>
      <c r="M215" s="14">
        <v>18.52</v>
      </c>
      <c r="N215" s="14">
        <f t="shared" si="32"/>
        <v>12.309017805858707</v>
      </c>
      <c r="O215" s="16">
        <f t="shared" si="33"/>
        <v>21.929051889814215</v>
      </c>
      <c r="P215" s="16">
        <f t="shared" si="34"/>
        <v>21.528807758128927</v>
      </c>
      <c r="Q215" s="14">
        <f t="shared" si="35"/>
        <v>22.853671706263498</v>
      </c>
    </row>
    <row r="216" spans="1:17" s="5" customFormat="1" ht="11.45" customHeight="1" x14ac:dyDescent="0.2">
      <c r="A216" s="12">
        <v>38775</v>
      </c>
      <c r="B216" s="13">
        <v>17925</v>
      </c>
      <c r="C216" s="16">
        <f t="shared" si="31"/>
        <v>15.057</v>
      </c>
      <c r="D216" s="13">
        <v>15600</v>
      </c>
      <c r="E216" s="16">
        <f t="shared" si="28"/>
        <v>12.09</v>
      </c>
      <c r="F216" s="13">
        <v>17825</v>
      </c>
      <c r="G216" s="17">
        <f t="shared" si="29"/>
        <v>13.547000000000001</v>
      </c>
      <c r="H216" s="13">
        <v>18825</v>
      </c>
      <c r="I216" s="16">
        <f t="shared" si="30"/>
        <v>14.11875</v>
      </c>
      <c r="J216" s="14">
        <v>17.41</v>
      </c>
      <c r="K216" s="15">
        <v>15.61</v>
      </c>
      <c r="L216" s="14">
        <v>17.53</v>
      </c>
      <c r="M216" s="14">
        <v>18.52</v>
      </c>
      <c r="N216" s="14">
        <f t="shared" si="32"/>
        <v>13.515221137277425</v>
      </c>
      <c r="O216" s="16">
        <f t="shared" si="33"/>
        <v>22.549647661755284</v>
      </c>
      <c r="P216" s="16">
        <f t="shared" si="34"/>
        <v>22.721049629207073</v>
      </c>
      <c r="Q216" s="14">
        <f t="shared" si="35"/>
        <v>23.764848812095028</v>
      </c>
    </row>
    <row r="217" spans="1:17" s="5" customFormat="1" ht="11.45" customHeight="1" x14ac:dyDescent="0.2">
      <c r="A217" s="12">
        <v>38782</v>
      </c>
      <c r="B217" s="13">
        <v>17325</v>
      </c>
      <c r="C217" s="16">
        <f t="shared" si="31"/>
        <v>14.553000000000001</v>
      </c>
      <c r="D217" s="13">
        <v>15650</v>
      </c>
      <c r="E217" s="16">
        <f t="shared" si="28"/>
        <v>12.12875</v>
      </c>
      <c r="F217" s="13">
        <v>17900</v>
      </c>
      <c r="G217" s="17">
        <f t="shared" si="29"/>
        <v>13.603999999999999</v>
      </c>
      <c r="H217" s="13">
        <v>18900</v>
      </c>
      <c r="I217" s="16">
        <f t="shared" si="30"/>
        <v>14.175000000000001</v>
      </c>
      <c r="J217" s="14">
        <v>17.38</v>
      </c>
      <c r="K217" s="15">
        <v>15.61</v>
      </c>
      <c r="L217" s="14">
        <v>17.53</v>
      </c>
      <c r="M217" s="14">
        <v>18.52</v>
      </c>
      <c r="N217" s="14">
        <f t="shared" si="32"/>
        <v>16.265822784810116</v>
      </c>
      <c r="O217" s="16">
        <f t="shared" si="33"/>
        <v>22.301409352978858</v>
      </c>
      <c r="P217" s="16">
        <f t="shared" si="34"/>
        <v>22.395892755276677</v>
      </c>
      <c r="Q217" s="14">
        <f t="shared" si="35"/>
        <v>23.461123110151185</v>
      </c>
    </row>
    <row r="218" spans="1:17" s="5" customFormat="1" ht="11.45" customHeight="1" x14ac:dyDescent="0.2">
      <c r="A218" s="12">
        <v>38789</v>
      </c>
      <c r="B218" s="13">
        <v>17325</v>
      </c>
      <c r="C218" s="16">
        <f t="shared" si="31"/>
        <v>14.553000000000001</v>
      </c>
      <c r="D218" s="13">
        <v>15600</v>
      </c>
      <c r="E218" s="16">
        <f t="shared" si="28"/>
        <v>12.09</v>
      </c>
      <c r="F218" s="13">
        <v>17750</v>
      </c>
      <c r="G218" s="17">
        <f t="shared" si="29"/>
        <v>13.49</v>
      </c>
      <c r="H218" s="13">
        <v>18900</v>
      </c>
      <c r="I218" s="16">
        <f t="shared" si="30"/>
        <v>14.175000000000001</v>
      </c>
      <c r="J218" s="14">
        <v>17.36</v>
      </c>
      <c r="K218" s="15">
        <v>15.61</v>
      </c>
      <c r="L218" s="14">
        <v>17.53</v>
      </c>
      <c r="M218" s="14">
        <v>18.52</v>
      </c>
      <c r="N218" s="14">
        <f t="shared" si="32"/>
        <v>16.169354838709673</v>
      </c>
      <c r="O218" s="16">
        <f t="shared" si="33"/>
        <v>22.549647661755284</v>
      </c>
      <c r="P218" s="16">
        <f t="shared" si="34"/>
        <v>23.04620650313748</v>
      </c>
      <c r="Q218" s="14">
        <f t="shared" si="35"/>
        <v>23.461123110151185</v>
      </c>
    </row>
    <row r="219" spans="1:17" s="5" customFormat="1" ht="11.45" customHeight="1" x14ac:dyDescent="0.2">
      <c r="A219" s="12">
        <v>38796</v>
      </c>
      <c r="B219" s="13">
        <v>16350</v>
      </c>
      <c r="C219" s="16">
        <f t="shared" si="31"/>
        <v>13.734</v>
      </c>
      <c r="D219" s="13">
        <v>15425</v>
      </c>
      <c r="E219" s="16">
        <f t="shared" si="28"/>
        <v>11.954375000000001</v>
      </c>
      <c r="F219" s="13">
        <v>17475</v>
      </c>
      <c r="G219" s="17">
        <f t="shared" si="29"/>
        <v>13.281000000000001</v>
      </c>
      <c r="H219" s="13">
        <v>18700</v>
      </c>
      <c r="I219" s="16">
        <f t="shared" si="30"/>
        <v>14.025</v>
      </c>
      <c r="J219" s="14">
        <v>17.34</v>
      </c>
      <c r="K219" s="15">
        <v>15.6</v>
      </c>
      <c r="L219" s="14">
        <v>17.489999999999998</v>
      </c>
      <c r="M219" s="14">
        <v>18.5</v>
      </c>
      <c r="N219" s="14">
        <f t="shared" si="32"/>
        <v>20.79584775086505</v>
      </c>
      <c r="O219" s="16">
        <f t="shared" si="33"/>
        <v>23.369391025641022</v>
      </c>
      <c r="P219" s="16">
        <f t="shared" si="34"/>
        <v>24.065180102915942</v>
      </c>
      <c r="Q219" s="14">
        <f t="shared" si="35"/>
        <v>24.189189189189186</v>
      </c>
    </row>
    <row r="220" spans="1:17" s="5" customFormat="1" ht="11.45" customHeight="1" x14ac:dyDescent="0.2">
      <c r="A220" s="12">
        <v>38803</v>
      </c>
      <c r="B220" s="13">
        <v>16025</v>
      </c>
      <c r="C220" s="16">
        <f t="shared" si="31"/>
        <v>13.461</v>
      </c>
      <c r="D220" s="13">
        <v>15250</v>
      </c>
      <c r="E220" s="16">
        <f t="shared" si="28"/>
        <v>11.81875</v>
      </c>
      <c r="F220" s="13">
        <v>17150</v>
      </c>
      <c r="G220" s="17">
        <f t="shared" si="29"/>
        <v>13.034000000000001</v>
      </c>
      <c r="H220" s="13">
        <v>18575</v>
      </c>
      <c r="I220" s="16">
        <f t="shared" si="30"/>
        <v>13.93125</v>
      </c>
      <c r="J220" s="14">
        <v>17.32</v>
      </c>
      <c r="K220" s="15">
        <v>15.6</v>
      </c>
      <c r="L220" s="14">
        <v>17.48</v>
      </c>
      <c r="M220" s="14">
        <v>18.48</v>
      </c>
      <c r="N220" s="14">
        <f t="shared" si="32"/>
        <v>22.280600461893766</v>
      </c>
      <c r="O220" s="16">
        <f t="shared" si="33"/>
        <v>24.238782051282051</v>
      </c>
      <c r="P220" s="16">
        <f t="shared" si="34"/>
        <v>25.434782608695649</v>
      </c>
      <c r="Q220" s="14">
        <f t="shared" si="35"/>
        <v>24.614448051948052</v>
      </c>
    </row>
    <row r="221" spans="1:17" s="5" customFormat="1" ht="11.45" customHeight="1" x14ac:dyDescent="0.2">
      <c r="A221" s="12">
        <v>38810</v>
      </c>
      <c r="B221" s="13">
        <v>15200</v>
      </c>
      <c r="C221" s="16">
        <f t="shared" si="31"/>
        <v>12.768000000000001</v>
      </c>
      <c r="D221" s="13">
        <v>15500</v>
      </c>
      <c r="E221" s="16">
        <f t="shared" si="28"/>
        <v>12.012499999999999</v>
      </c>
      <c r="F221" s="13">
        <v>17150</v>
      </c>
      <c r="G221" s="17">
        <f t="shared" si="29"/>
        <v>13.034000000000001</v>
      </c>
      <c r="H221" s="13">
        <v>18700</v>
      </c>
      <c r="I221" s="16">
        <f t="shared" si="30"/>
        <v>14.025</v>
      </c>
      <c r="J221" s="14">
        <v>17.329999999999998</v>
      </c>
      <c r="K221" s="15">
        <v>15.6</v>
      </c>
      <c r="L221" s="14">
        <v>17.47</v>
      </c>
      <c r="M221" s="14">
        <v>18.48</v>
      </c>
      <c r="N221" s="14">
        <f t="shared" si="32"/>
        <v>26.324293133294852</v>
      </c>
      <c r="O221" s="16">
        <f t="shared" si="33"/>
        <v>22.996794871794872</v>
      </c>
      <c r="P221" s="16">
        <f t="shared" si="34"/>
        <v>25.39210074413279</v>
      </c>
      <c r="Q221" s="14">
        <f t="shared" si="35"/>
        <v>24.107142857142858</v>
      </c>
    </row>
    <row r="222" spans="1:17" s="5" customFormat="1" ht="11.45" customHeight="1" x14ac:dyDescent="0.2">
      <c r="A222" s="12">
        <v>38817</v>
      </c>
      <c r="B222" s="13">
        <v>15275</v>
      </c>
      <c r="C222" s="16">
        <f t="shared" si="31"/>
        <v>12.831</v>
      </c>
      <c r="D222" s="13">
        <v>15525</v>
      </c>
      <c r="E222" s="16">
        <f t="shared" si="28"/>
        <v>12.031874999999999</v>
      </c>
      <c r="F222" s="13">
        <v>17350</v>
      </c>
      <c r="G222" s="17">
        <f t="shared" si="29"/>
        <v>13.186</v>
      </c>
      <c r="H222" s="13">
        <v>18775</v>
      </c>
      <c r="I222" s="16">
        <f t="shared" si="30"/>
        <v>14.081250000000001</v>
      </c>
      <c r="J222" s="14">
        <v>17.29</v>
      </c>
      <c r="K222" s="15">
        <v>15.61</v>
      </c>
      <c r="L222" s="14">
        <v>17.5</v>
      </c>
      <c r="M222" s="14">
        <v>18.510000000000002</v>
      </c>
      <c r="N222" s="14">
        <f t="shared" si="32"/>
        <v>25.789473684210524</v>
      </c>
      <c r="O222" s="16">
        <f t="shared" si="33"/>
        <v>22.922005124919924</v>
      </c>
      <c r="P222" s="16">
        <f t="shared" si="34"/>
        <v>24.651428571428571</v>
      </c>
      <c r="Q222" s="14">
        <f t="shared" si="35"/>
        <v>23.926256077795788</v>
      </c>
    </row>
    <row r="223" spans="1:17" s="5" customFormat="1" ht="11.45" customHeight="1" x14ac:dyDescent="0.2">
      <c r="A223" s="12">
        <v>38824</v>
      </c>
      <c r="B223" s="13">
        <v>15175</v>
      </c>
      <c r="C223" s="16">
        <f t="shared" si="31"/>
        <v>12.747</v>
      </c>
      <c r="D223" s="13">
        <v>15650</v>
      </c>
      <c r="E223" s="16">
        <f t="shared" si="28"/>
        <v>12.12875</v>
      </c>
      <c r="F223" s="13">
        <v>17225</v>
      </c>
      <c r="G223" s="17">
        <f t="shared" si="29"/>
        <v>13.090999999999999</v>
      </c>
      <c r="H223" s="13">
        <v>18825</v>
      </c>
      <c r="I223" s="16">
        <f t="shared" si="30"/>
        <v>14.11875</v>
      </c>
      <c r="J223" s="14">
        <v>17.27</v>
      </c>
      <c r="K223" s="15">
        <v>15.59</v>
      </c>
      <c r="L223" s="14">
        <v>17.48</v>
      </c>
      <c r="M223" s="14">
        <v>18.48</v>
      </c>
      <c r="N223" s="14">
        <f t="shared" si="32"/>
        <v>26.189924724956569</v>
      </c>
      <c r="O223" s="16">
        <f t="shared" si="33"/>
        <v>22.201731879409877</v>
      </c>
      <c r="P223" s="16">
        <f t="shared" si="34"/>
        <v>25.108695652173918</v>
      </c>
      <c r="Q223" s="14">
        <f t="shared" si="35"/>
        <v>23.599837662337659</v>
      </c>
    </row>
    <row r="224" spans="1:17" s="5" customFormat="1" ht="11.45" customHeight="1" x14ac:dyDescent="0.2">
      <c r="A224" s="12">
        <v>38831</v>
      </c>
      <c r="B224" s="13">
        <v>15375</v>
      </c>
      <c r="C224" s="16">
        <f t="shared" si="31"/>
        <v>12.914999999999999</v>
      </c>
      <c r="D224" s="13">
        <v>15875</v>
      </c>
      <c r="E224" s="16">
        <f t="shared" si="28"/>
        <v>12.303125</v>
      </c>
      <c r="F224" s="13">
        <v>17375</v>
      </c>
      <c r="G224" s="17">
        <f t="shared" si="29"/>
        <v>13.205</v>
      </c>
      <c r="H224" s="13">
        <v>18950</v>
      </c>
      <c r="I224" s="16">
        <f t="shared" si="30"/>
        <v>14.2125</v>
      </c>
      <c r="J224" s="14">
        <v>17.260000000000002</v>
      </c>
      <c r="K224" s="15">
        <v>15.59</v>
      </c>
      <c r="L224" s="14">
        <v>17.47</v>
      </c>
      <c r="M224" s="14">
        <v>18.47</v>
      </c>
      <c r="N224" s="14">
        <f t="shared" si="32"/>
        <v>25.173812282734659</v>
      </c>
      <c r="O224" s="16">
        <f t="shared" si="33"/>
        <v>21.083226427196923</v>
      </c>
      <c r="P224" s="16">
        <f t="shared" si="34"/>
        <v>24.41327990841442</v>
      </c>
      <c r="Q224" s="14">
        <f t="shared" si="35"/>
        <v>23.050893340552239</v>
      </c>
    </row>
    <row r="225" spans="1:17" s="5" customFormat="1" ht="11.45" customHeight="1" x14ac:dyDescent="0.2">
      <c r="A225" s="12">
        <v>38839</v>
      </c>
      <c r="B225" s="13">
        <v>15950</v>
      </c>
      <c r="C225" s="16">
        <f t="shared" si="31"/>
        <v>13.398</v>
      </c>
      <c r="D225" s="13">
        <v>16300</v>
      </c>
      <c r="E225" s="16">
        <f t="shared" si="28"/>
        <v>12.6325</v>
      </c>
      <c r="F225" s="13">
        <v>18050</v>
      </c>
      <c r="G225" s="17">
        <f t="shared" si="29"/>
        <v>13.718</v>
      </c>
      <c r="H225" s="13">
        <v>19250</v>
      </c>
      <c r="I225" s="16">
        <f t="shared" si="30"/>
        <v>14.4375</v>
      </c>
      <c r="J225" s="14">
        <v>17.239999999999998</v>
      </c>
      <c r="K225" s="15">
        <v>15.59</v>
      </c>
      <c r="L225" s="14">
        <v>17.46</v>
      </c>
      <c r="M225" s="14">
        <v>18.47</v>
      </c>
      <c r="N225" s="14">
        <f t="shared" si="32"/>
        <v>22.285382830626446</v>
      </c>
      <c r="O225" s="16">
        <f t="shared" si="33"/>
        <v>18.970493906350221</v>
      </c>
      <c r="P225" s="16">
        <f t="shared" si="34"/>
        <v>21.431844215349376</v>
      </c>
      <c r="Q225" s="14">
        <f t="shared" si="35"/>
        <v>21.832701678397395</v>
      </c>
    </row>
    <row r="226" spans="1:17" s="5" customFormat="1" ht="11.45" customHeight="1" x14ac:dyDescent="0.2">
      <c r="A226" s="12">
        <v>38847</v>
      </c>
      <c r="B226" s="13">
        <v>16250</v>
      </c>
      <c r="C226" s="16">
        <f t="shared" si="31"/>
        <v>13.65</v>
      </c>
      <c r="D226" s="13">
        <v>16900</v>
      </c>
      <c r="E226" s="16">
        <f t="shared" si="28"/>
        <v>13.0975</v>
      </c>
      <c r="F226" s="13">
        <v>18300</v>
      </c>
      <c r="G226" s="17">
        <f t="shared" si="29"/>
        <v>13.907999999999999</v>
      </c>
      <c r="H226" s="13">
        <v>19600</v>
      </c>
      <c r="I226" s="16">
        <f t="shared" si="30"/>
        <v>14.7</v>
      </c>
      <c r="J226" s="14">
        <v>17.239999999999998</v>
      </c>
      <c r="K226" s="15">
        <v>15.59</v>
      </c>
      <c r="L226" s="14">
        <v>17.46</v>
      </c>
      <c r="M226" s="14">
        <v>18.46</v>
      </c>
      <c r="N226" s="14">
        <f t="shared" si="32"/>
        <v>20.823665893271453</v>
      </c>
      <c r="O226" s="16">
        <f t="shared" si="33"/>
        <v>15.987812700449004</v>
      </c>
      <c r="P226" s="16">
        <f t="shared" si="34"/>
        <v>20.343642611683858</v>
      </c>
      <c r="Q226" s="14">
        <f t="shared" si="35"/>
        <v>20.368364030335869</v>
      </c>
    </row>
    <row r="227" spans="1:17" s="5" customFormat="1" ht="11.45" customHeight="1" x14ac:dyDescent="0.2">
      <c r="A227" s="12">
        <v>38852</v>
      </c>
      <c r="B227" s="13">
        <v>16150</v>
      </c>
      <c r="C227" s="16">
        <f t="shared" si="31"/>
        <v>13.566000000000001</v>
      </c>
      <c r="D227" s="13">
        <v>16625</v>
      </c>
      <c r="E227" s="16">
        <f t="shared" si="28"/>
        <v>12.884375</v>
      </c>
      <c r="F227" s="13">
        <v>18300</v>
      </c>
      <c r="G227" s="17">
        <f t="shared" si="29"/>
        <v>13.907999999999999</v>
      </c>
      <c r="H227" s="13">
        <v>19550</v>
      </c>
      <c r="I227" s="16">
        <f t="shared" si="30"/>
        <v>14.6625</v>
      </c>
      <c r="J227" s="14">
        <v>17.239999999999998</v>
      </c>
      <c r="K227" s="15">
        <v>15.59</v>
      </c>
      <c r="L227" s="14">
        <v>17.46</v>
      </c>
      <c r="M227" s="14">
        <v>18.46</v>
      </c>
      <c r="N227" s="14">
        <f t="shared" si="32"/>
        <v>21.310904872389781</v>
      </c>
      <c r="O227" s="16">
        <f t="shared" si="33"/>
        <v>17.354874919820396</v>
      </c>
      <c r="P227" s="16">
        <f t="shared" si="34"/>
        <v>20.343642611683858</v>
      </c>
      <c r="Q227" s="14">
        <f t="shared" si="35"/>
        <v>20.57150595882991</v>
      </c>
    </row>
    <row r="228" spans="1:17" s="5" customFormat="1" ht="11.45" customHeight="1" x14ac:dyDescent="0.2">
      <c r="A228" s="12">
        <v>38859</v>
      </c>
      <c r="B228" s="13">
        <v>16175</v>
      </c>
      <c r="C228" s="16">
        <f t="shared" si="31"/>
        <v>13.587</v>
      </c>
      <c r="D228" s="13">
        <v>16675</v>
      </c>
      <c r="E228" s="16">
        <f t="shared" si="28"/>
        <v>12.923125000000001</v>
      </c>
      <c r="F228" s="13">
        <v>18400</v>
      </c>
      <c r="G228" s="17">
        <f t="shared" si="29"/>
        <v>13.984</v>
      </c>
      <c r="H228" s="13">
        <v>19575</v>
      </c>
      <c r="I228" s="16">
        <f t="shared" si="30"/>
        <v>14.68125</v>
      </c>
      <c r="J228" s="14">
        <v>17.21</v>
      </c>
      <c r="K228" s="15">
        <v>15.59</v>
      </c>
      <c r="L228" s="14">
        <v>17.45</v>
      </c>
      <c r="M228" s="14">
        <v>18.45</v>
      </c>
      <c r="N228" s="14">
        <f t="shared" si="32"/>
        <v>21.051714119697856</v>
      </c>
      <c r="O228" s="16">
        <f t="shared" si="33"/>
        <v>17.106318152661959</v>
      </c>
      <c r="P228" s="16">
        <f t="shared" si="34"/>
        <v>19.862464183381086</v>
      </c>
      <c r="Q228" s="14">
        <f t="shared" si="35"/>
        <v>20.426829268292678</v>
      </c>
    </row>
    <row r="229" spans="1:17" s="5" customFormat="1" ht="11.45" customHeight="1" x14ac:dyDescent="0.2">
      <c r="A229" s="12">
        <v>38866</v>
      </c>
      <c r="B229" s="13">
        <v>16000</v>
      </c>
      <c r="C229" s="16">
        <f t="shared" si="31"/>
        <v>13.44</v>
      </c>
      <c r="D229" s="13">
        <v>16625</v>
      </c>
      <c r="E229" s="16">
        <f t="shared" si="28"/>
        <v>12.884375</v>
      </c>
      <c r="F229" s="13">
        <v>18375</v>
      </c>
      <c r="G229" s="17">
        <f t="shared" si="29"/>
        <v>13.965</v>
      </c>
      <c r="H229" s="13">
        <v>19475</v>
      </c>
      <c r="I229" s="16">
        <f t="shared" si="30"/>
        <v>14.606249999999999</v>
      </c>
      <c r="J229" s="14">
        <v>17.2</v>
      </c>
      <c r="K229" s="15">
        <v>15.56</v>
      </c>
      <c r="L229" s="14">
        <v>17.440000000000001</v>
      </c>
      <c r="M229" s="14">
        <v>18.440000000000001</v>
      </c>
      <c r="N229" s="14">
        <f t="shared" si="32"/>
        <v>21.86046511627907</v>
      </c>
      <c r="O229" s="16">
        <f t="shared" si="33"/>
        <v>17.195533419023139</v>
      </c>
      <c r="P229" s="16">
        <f t="shared" si="34"/>
        <v>19.925458715596335</v>
      </c>
      <c r="Q229" s="14">
        <f t="shared" si="35"/>
        <v>20.790401301518447</v>
      </c>
    </row>
    <row r="230" spans="1:17" s="5" customFormat="1" ht="11.45" customHeight="1" x14ac:dyDescent="0.2">
      <c r="A230" s="12">
        <v>38873</v>
      </c>
      <c r="B230" s="13">
        <v>15780</v>
      </c>
      <c r="C230" s="16">
        <f t="shared" si="31"/>
        <v>13.255199999999999</v>
      </c>
      <c r="D230" s="13">
        <v>16575</v>
      </c>
      <c r="E230" s="16">
        <f t="shared" si="28"/>
        <v>12.845625</v>
      </c>
      <c r="F230" s="13">
        <v>18350</v>
      </c>
      <c r="G230" s="17">
        <f t="shared" si="29"/>
        <v>13.946</v>
      </c>
      <c r="H230" s="13">
        <v>19525</v>
      </c>
      <c r="I230" s="16">
        <f t="shared" si="30"/>
        <v>14.643750000000001</v>
      </c>
      <c r="J230" s="14">
        <v>17.2</v>
      </c>
      <c r="K230" s="15">
        <v>15.56</v>
      </c>
      <c r="L230" s="14">
        <v>17.440000000000001</v>
      </c>
      <c r="M230" s="14">
        <v>18.440000000000001</v>
      </c>
      <c r="N230" s="14">
        <f t="shared" si="32"/>
        <v>22.934883720930237</v>
      </c>
      <c r="O230" s="16">
        <f t="shared" si="33"/>
        <v>17.444569408740364</v>
      </c>
      <c r="P230" s="16">
        <f t="shared" si="34"/>
        <v>20.034403669724778</v>
      </c>
      <c r="Q230" s="14">
        <f t="shared" si="35"/>
        <v>20.587039045553148</v>
      </c>
    </row>
    <row r="231" spans="1:17" s="5" customFormat="1" ht="11.45" customHeight="1" x14ac:dyDescent="0.2">
      <c r="A231" s="12">
        <v>38880</v>
      </c>
      <c r="B231" s="13">
        <v>15850</v>
      </c>
      <c r="C231" s="16">
        <f t="shared" si="31"/>
        <v>13.314</v>
      </c>
      <c r="D231" s="13">
        <v>16600</v>
      </c>
      <c r="E231" s="16">
        <f t="shared" si="28"/>
        <v>12.865</v>
      </c>
      <c r="F231" s="13">
        <v>18375</v>
      </c>
      <c r="G231" s="17">
        <f t="shared" si="29"/>
        <v>13.965</v>
      </c>
      <c r="H231" s="13">
        <v>19500</v>
      </c>
      <c r="I231" s="16">
        <f t="shared" si="30"/>
        <v>14.625</v>
      </c>
      <c r="J231" s="14">
        <v>17.21</v>
      </c>
      <c r="K231" s="15">
        <v>15.58</v>
      </c>
      <c r="L231" s="14">
        <v>17.45</v>
      </c>
      <c r="M231" s="14">
        <v>18.45</v>
      </c>
      <c r="N231" s="14">
        <f t="shared" si="32"/>
        <v>22.638001162115053</v>
      </c>
      <c r="O231" s="16">
        <f t="shared" si="33"/>
        <v>17.426187419768937</v>
      </c>
      <c r="P231" s="16">
        <f t="shared" si="34"/>
        <v>19.971346704871056</v>
      </c>
      <c r="Q231" s="14">
        <f t="shared" si="35"/>
        <v>20.731707317073166</v>
      </c>
    </row>
    <row r="232" spans="1:17" s="5" customFormat="1" ht="11.45" customHeight="1" x14ac:dyDescent="0.2">
      <c r="A232" s="12">
        <v>38887</v>
      </c>
      <c r="B232" s="13">
        <v>15850</v>
      </c>
      <c r="C232" s="16">
        <f t="shared" si="31"/>
        <v>13.314</v>
      </c>
      <c r="D232" s="13">
        <v>16600</v>
      </c>
      <c r="E232" s="16">
        <f t="shared" si="28"/>
        <v>12.865</v>
      </c>
      <c r="F232" s="13">
        <v>18425</v>
      </c>
      <c r="G232" s="17">
        <f t="shared" si="29"/>
        <v>14.003</v>
      </c>
      <c r="H232" s="13">
        <v>19525</v>
      </c>
      <c r="I232" s="16">
        <f t="shared" si="30"/>
        <v>14.643750000000001</v>
      </c>
      <c r="J232" s="14">
        <v>17.21</v>
      </c>
      <c r="K232" s="15">
        <v>15.57</v>
      </c>
      <c r="L232" s="14">
        <v>17.45</v>
      </c>
      <c r="M232" s="14">
        <v>18.46</v>
      </c>
      <c r="N232" s="14">
        <f t="shared" si="32"/>
        <v>22.638001162115053</v>
      </c>
      <c r="O232" s="16">
        <f t="shared" si="33"/>
        <v>17.373153500321131</v>
      </c>
      <c r="P232" s="16">
        <f t="shared" si="34"/>
        <v>19.753581661891115</v>
      </c>
      <c r="Q232" s="14">
        <f t="shared" si="35"/>
        <v>20.673076923076923</v>
      </c>
    </row>
    <row r="233" spans="1:17" s="5" customFormat="1" ht="11.45" customHeight="1" x14ac:dyDescent="0.2">
      <c r="A233" s="12">
        <v>38894</v>
      </c>
      <c r="B233" s="13">
        <v>15900</v>
      </c>
      <c r="C233" s="16">
        <f t="shared" si="31"/>
        <v>13.356</v>
      </c>
      <c r="D233" s="13">
        <v>16625</v>
      </c>
      <c r="E233" s="16">
        <f t="shared" si="28"/>
        <v>12.884375</v>
      </c>
      <c r="F233" s="13">
        <v>18500</v>
      </c>
      <c r="G233" s="17">
        <f t="shared" si="29"/>
        <v>14.06</v>
      </c>
      <c r="H233" s="13">
        <v>19550</v>
      </c>
      <c r="I233" s="16">
        <f t="shared" si="30"/>
        <v>14.6625</v>
      </c>
      <c r="J233" s="14">
        <v>17.21</v>
      </c>
      <c r="K233" s="15">
        <v>15.57</v>
      </c>
      <c r="L233" s="14">
        <v>17.45</v>
      </c>
      <c r="M233" s="14">
        <v>18.46</v>
      </c>
      <c r="N233" s="14">
        <f t="shared" si="32"/>
        <v>22.393957001743178</v>
      </c>
      <c r="O233" s="16">
        <f t="shared" si="33"/>
        <v>17.248715478484264</v>
      </c>
      <c r="P233" s="16">
        <f t="shared" si="34"/>
        <v>19.426934097421196</v>
      </c>
      <c r="Q233" s="14">
        <f t="shared" si="35"/>
        <v>20.57150595882991</v>
      </c>
    </row>
    <row r="234" spans="1:17" s="5" customFormat="1" ht="11.45" customHeight="1" x14ac:dyDescent="0.2">
      <c r="A234" s="12">
        <v>38901</v>
      </c>
      <c r="B234" s="13">
        <v>15850</v>
      </c>
      <c r="C234" s="16">
        <f t="shared" si="31"/>
        <v>13.314</v>
      </c>
      <c r="D234" s="13">
        <v>16750</v>
      </c>
      <c r="E234" s="16">
        <f t="shared" si="28"/>
        <v>12.981249999999999</v>
      </c>
      <c r="F234" s="13">
        <v>18950</v>
      </c>
      <c r="G234" s="17">
        <f t="shared" si="29"/>
        <v>14.401999999999999</v>
      </c>
      <c r="H234" s="13">
        <v>19925</v>
      </c>
      <c r="I234" s="16">
        <f t="shared" si="30"/>
        <v>14.94375</v>
      </c>
      <c r="J234" s="14">
        <v>17.22</v>
      </c>
      <c r="K234" s="15">
        <v>15.66</v>
      </c>
      <c r="L234" s="14">
        <v>17.62</v>
      </c>
      <c r="M234" s="14">
        <v>18.63</v>
      </c>
      <c r="N234" s="14">
        <f t="shared" si="32"/>
        <v>22.682926829268286</v>
      </c>
      <c r="O234" s="16">
        <f t="shared" si="33"/>
        <v>17.10568326947638</v>
      </c>
      <c r="P234" s="16">
        <f t="shared" si="34"/>
        <v>18.263337116912609</v>
      </c>
      <c r="Q234" s="14">
        <f t="shared" si="35"/>
        <v>19.7866344605475</v>
      </c>
    </row>
    <row r="235" spans="1:17" s="5" customFormat="1" ht="11.45" customHeight="1" x14ac:dyDescent="0.2">
      <c r="A235" s="12">
        <v>38908</v>
      </c>
      <c r="B235" s="13">
        <v>15775</v>
      </c>
      <c r="C235" s="16">
        <f t="shared" si="31"/>
        <v>13.250999999999999</v>
      </c>
      <c r="D235" s="13">
        <v>16775</v>
      </c>
      <c r="E235" s="16">
        <f t="shared" si="28"/>
        <v>13.000624999999999</v>
      </c>
      <c r="F235" s="13">
        <v>19300</v>
      </c>
      <c r="G235" s="17">
        <f t="shared" si="29"/>
        <v>14.667999999999999</v>
      </c>
      <c r="H235" s="13">
        <v>20300</v>
      </c>
      <c r="I235" s="16">
        <f t="shared" si="30"/>
        <v>15.225</v>
      </c>
      <c r="J235" s="14">
        <v>17.22</v>
      </c>
      <c r="K235" s="15">
        <v>15.67</v>
      </c>
      <c r="L235" s="14">
        <v>17.66</v>
      </c>
      <c r="M235" s="14">
        <v>18.66</v>
      </c>
      <c r="N235" s="14">
        <f t="shared" si="32"/>
        <v>23.048780487804876</v>
      </c>
      <c r="O235" s="16">
        <f t="shared" si="33"/>
        <v>17.034939374601151</v>
      </c>
      <c r="P235" s="16">
        <f t="shared" si="34"/>
        <v>16.942242355605895</v>
      </c>
      <c r="Q235" s="14">
        <f t="shared" si="35"/>
        <v>18.408360128617364</v>
      </c>
    </row>
    <row r="236" spans="1:17" s="6" customFormat="1" ht="11.45" customHeight="1" x14ac:dyDescent="0.2">
      <c r="A236" s="22">
        <v>38915</v>
      </c>
      <c r="B236" s="19">
        <v>15775</v>
      </c>
      <c r="C236" s="21">
        <f t="shared" si="31"/>
        <v>13.250999999999999</v>
      </c>
      <c r="D236" s="19">
        <v>16775</v>
      </c>
      <c r="E236" s="21">
        <f t="shared" si="28"/>
        <v>13.000624999999999</v>
      </c>
      <c r="F236" s="19">
        <v>19300</v>
      </c>
      <c r="G236" s="17">
        <f t="shared" si="29"/>
        <v>14.667999999999999</v>
      </c>
      <c r="H236" s="19">
        <v>20300</v>
      </c>
      <c r="I236" s="21">
        <f t="shared" si="30"/>
        <v>15.225</v>
      </c>
      <c r="J236" s="15">
        <v>17.239999999999998</v>
      </c>
      <c r="K236" s="15">
        <v>15.68</v>
      </c>
      <c r="L236" s="15">
        <v>17.71</v>
      </c>
      <c r="M236" s="15">
        <v>18.72</v>
      </c>
      <c r="N236" s="14">
        <f t="shared" si="32"/>
        <v>23.138051044083525</v>
      </c>
      <c r="O236" s="16">
        <f t="shared" si="33"/>
        <v>17.087850765306126</v>
      </c>
      <c r="P236" s="16">
        <f t="shared" si="34"/>
        <v>17.176736307171097</v>
      </c>
      <c r="Q236" s="14">
        <f t="shared" si="35"/>
        <v>18.669871794871792</v>
      </c>
    </row>
    <row r="237" spans="1:17" s="6" customFormat="1" ht="11.45" customHeight="1" x14ac:dyDescent="0.2">
      <c r="A237" s="22">
        <v>38922</v>
      </c>
      <c r="B237" s="19">
        <v>15825</v>
      </c>
      <c r="C237" s="21">
        <f t="shared" si="31"/>
        <v>13.292999999999999</v>
      </c>
      <c r="D237" s="19">
        <v>16825</v>
      </c>
      <c r="E237" s="21">
        <f t="shared" si="28"/>
        <v>13.039375</v>
      </c>
      <c r="F237" s="19">
        <v>19500</v>
      </c>
      <c r="G237" s="17">
        <f t="shared" si="29"/>
        <v>14.82</v>
      </c>
      <c r="H237" s="19">
        <v>20500</v>
      </c>
      <c r="I237" s="21">
        <f t="shared" si="30"/>
        <v>15.375</v>
      </c>
      <c r="J237" s="15">
        <v>17.170000000000002</v>
      </c>
      <c r="K237" s="15">
        <v>15.66</v>
      </c>
      <c r="L237" s="15">
        <v>17.73</v>
      </c>
      <c r="M237" s="15">
        <v>18.739999999999998</v>
      </c>
      <c r="N237" s="14">
        <f t="shared" si="32"/>
        <v>22.580081537565533</v>
      </c>
      <c r="O237" s="16">
        <f t="shared" si="33"/>
        <v>16.734514687100894</v>
      </c>
      <c r="P237" s="16">
        <f t="shared" si="34"/>
        <v>16.412859560067684</v>
      </c>
      <c r="Q237" s="14">
        <f t="shared" si="35"/>
        <v>17.956243329775873</v>
      </c>
    </row>
    <row r="238" spans="1:17" s="6" customFormat="1" ht="11.45" customHeight="1" x14ac:dyDescent="0.2">
      <c r="A238" s="22">
        <v>38929</v>
      </c>
      <c r="B238" s="19">
        <v>16175</v>
      </c>
      <c r="C238" s="21">
        <f t="shared" si="31"/>
        <v>13.587</v>
      </c>
      <c r="D238" s="19">
        <v>17400</v>
      </c>
      <c r="E238" s="21">
        <f t="shared" si="28"/>
        <v>13.484999999999999</v>
      </c>
      <c r="F238" s="19">
        <v>19875</v>
      </c>
      <c r="G238" s="17">
        <f t="shared" si="29"/>
        <v>15.105</v>
      </c>
      <c r="H238" s="19">
        <v>20875</v>
      </c>
      <c r="I238" s="21">
        <f t="shared" si="30"/>
        <v>15.65625</v>
      </c>
      <c r="J238" s="15">
        <v>17.170000000000002</v>
      </c>
      <c r="K238" s="15">
        <v>15.73</v>
      </c>
      <c r="L238" s="15">
        <v>17.760000000000002</v>
      </c>
      <c r="M238" s="15">
        <v>18.760000000000002</v>
      </c>
      <c r="N238" s="14">
        <f t="shared" si="32"/>
        <v>20.867792661619113</v>
      </c>
      <c r="O238" s="16">
        <f t="shared" si="33"/>
        <v>14.272091544818824</v>
      </c>
      <c r="P238" s="16">
        <f t="shared" si="34"/>
        <v>14.949324324324328</v>
      </c>
      <c r="Q238" s="14">
        <f t="shared" si="35"/>
        <v>16.544509594882737</v>
      </c>
    </row>
    <row r="239" spans="1:17" s="6" customFormat="1" ht="11.45" customHeight="1" x14ac:dyDescent="0.2">
      <c r="A239" s="22">
        <v>38936</v>
      </c>
      <c r="B239" s="19">
        <v>16240</v>
      </c>
      <c r="C239" s="21">
        <f t="shared" si="31"/>
        <v>13.6416</v>
      </c>
      <c r="D239" s="19">
        <v>17875</v>
      </c>
      <c r="E239" s="21">
        <f t="shared" si="28"/>
        <v>13.853125</v>
      </c>
      <c r="F239" s="19">
        <v>20575</v>
      </c>
      <c r="G239" s="17">
        <f t="shared" si="29"/>
        <v>15.637</v>
      </c>
      <c r="H239" s="19">
        <v>21625</v>
      </c>
      <c r="I239" s="21">
        <f t="shared" si="30"/>
        <v>16.21875</v>
      </c>
      <c r="J239" s="15">
        <v>17.3</v>
      </c>
      <c r="K239" s="15">
        <v>15.89</v>
      </c>
      <c r="L239" s="15">
        <v>18.07</v>
      </c>
      <c r="M239" s="15">
        <v>19.079999999999998</v>
      </c>
      <c r="N239" s="14">
        <f t="shared" si="32"/>
        <v>21.146820809248556</v>
      </c>
      <c r="O239" s="16">
        <f t="shared" si="33"/>
        <v>12.818596601636251</v>
      </c>
      <c r="P239" s="16">
        <f t="shared" si="34"/>
        <v>13.464305478693966</v>
      </c>
      <c r="Q239" s="14">
        <f t="shared" si="35"/>
        <v>14.996069182389929</v>
      </c>
    </row>
    <row r="240" spans="1:17" s="6" customFormat="1" ht="11.45" customHeight="1" x14ac:dyDescent="0.2">
      <c r="A240" s="22">
        <v>38943</v>
      </c>
      <c r="B240" s="19">
        <v>16400</v>
      </c>
      <c r="C240" s="21">
        <f t="shared" si="31"/>
        <v>13.776</v>
      </c>
      <c r="D240" s="19">
        <v>17950</v>
      </c>
      <c r="E240" s="21">
        <f t="shared" si="28"/>
        <v>13.911250000000001</v>
      </c>
      <c r="F240" s="19">
        <v>20875</v>
      </c>
      <c r="G240" s="17">
        <f t="shared" si="29"/>
        <v>15.865</v>
      </c>
      <c r="H240" s="19">
        <v>21975</v>
      </c>
      <c r="I240" s="21">
        <f t="shared" si="30"/>
        <v>16.481249999999999</v>
      </c>
      <c r="J240" s="15">
        <v>17.43</v>
      </c>
      <c r="K240" s="15">
        <v>16.09</v>
      </c>
      <c r="L240" s="15">
        <v>18.41</v>
      </c>
      <c r="M240" s="15">
        <v>19.39</v>
      </c>
      <c r="N240" s="14">
        <f t="shared" si="32"/>
        <v>20.963855421686748</v>
      </c>
      <c r="O240" s="16">
        <f t="shared" si="33"/>
        <v>13.541019266625229</v>
      </c>
      <c r="P240" s="16">
        <f t="shared" si="34"/>
        <v>13.824008690928844</v>
      </c>
      <c r="Q240" s="14">
        <f t="shared" si="35"/>
        <v>15.001289324394024</v>
      </c>
    </row>
    <row r="241" spans="1:17" s="6" customFormat="1" ht="11.45" customHeight="1" x14ac:dyDescent="0.2">
      <c r="A241" s="22">
        <v>38950</v>
      </c>
      <c r="B241" s="19">
        <v>16400</v>
      </c>
      <c r="C241" s="21">
        <f t="shared" si="31"/>
        <v>13.776</v>
      </c>
      <c r="D241" s="19">
        <v>18000</v>
      </c>
      <c r="E241" s="21">
        <f t="shared" si="28"/>
        <v>13.95</v>
      </c>
      <c r="F241" s="19">
        <v>20900</v>
      </c>
      <c r="G241" s="17">
        <f t="shared" si="29"/>
        <v>15.884</v>
      </c>
      <c r="H241" s="19">
        <v>22000</v>
      </c>
      <c r="I241" s="21">
        <f t="shared" si="30"/>
        <v>16.5</v>
      </c>
      <c r="J241" s="15">
        <v>17.47</v>
      </c>
      <c r="K241" s="15">
        <v>16.25</v>
      </c>
      <c r="L241" s="15">
        <v>18.73</v>
      </c>
      <c r="M241" s="15">
        <v>19.77</v>
      </c>
      <c r="N241" s="14">
        <f t="shared" si="32"/>
        <v>21.144819690898682</v>
      </c>
      <c r="O241" s="16">
        <f t="shared" si="33"/>
        <v>14.153846153846159</v>
      </c>
      <c r="P241" s="16">
        <f t="shared" si="34"/>
        <v>15.194874532835023</v>
      </c>
      <c r="Q241" s="14">
        <f t="shared" si="35"/>
        <v>16.540212443095598</v>
      </c>
    </row>
    <row r="242" spans="1:17" s="6" customFormat="1" ht="11.45" customHeight="1" x14ac:dyDescent="0.2">
      <c r="A242" s="22">
        <v>38957</v>
      </c>
      <c r="B242" s="19">
        <v>16400</v>
      </c>
      <c r="C242" s="21">
        <f t="shared" si="31"/>
        <v>13.776</v>
      </c>
      <c r="D242" s="19">
        <v>18000</v>
      </c>
      <c r="E242" s="21">
        <f t="shared" si="28"/>
        <v>13.95</v>
      </c>
      <c r="F242" s="19">
        <v>20900</v>
      </c>
      <c r="G242" s="17">
        <f t="shared" si="29"/>
        <v>15.884</v>
      </c>
      <c r="H242" s="19">
        <v>22000</v>
      </c>
      <c r="I242" s="21">
        <f t="shared" si="30"/>
        <v>16.5</v>
      </c>
      <c r="J242" s="15">
        <v>17.5</v>
      </c>
      <c r="K242" s="15">
        <v>16.34</v>
      </c>
      <c r="L242" s="15">
        <v>18.86</v>
      </c>
      <c r="M242" s="15">
        <v>19.89</v>
      </c>
      <c r="N242" s="14">
        <f t="shared" si="32"/>
        <v>21.28</v>
      </c>
      <c r="O242" s="16">
        <f t="shared" si="33"/>
        <v>14.62668298653611</v>
      </c>
      <c r="P242" s="16">
        <f t="shared" si="34"/>
        <v>15.779427359490983</v>
      </c>
      <c r="Q242" s="14">
        <f t="shared" si="35"/>
        <v>17.043740573152341</v>
      </c>
    </row>
    <row r="243" spans="1:17" s="6" customFormat="1" ht="11.45" customHeight="1" x14ac:dyDescent="0.2">
      <c r="A243" s="22">
        <v>38964</v>
      </c>
      <c r="B243" s="19">
        <v>16325</v>
      </c>
      <c r="C243" s="21">
        <f t="shared" si="31"/>
        <v>13.712999999999999</v>
      </c>
      <c r="D243" s="19">
        <v>18425</v>
      </c>
      <c r="E243" s="21">
        <f t="shared" si="28"/>
        <v>14.279375</v>
      </c>
      <c r="F243" s="19">
        <v>21175</v>
      </c>
      <c r="G243" s="17">
        <f t="shared" si="29"/>
        <v>16.093</v>
      </c>
      <c r="H243" s="19">
        <v>22200</v>
      </c>
      <c r="I243" s="21">
        <f t="shared" si="30"/>
        <v>16.649999999999999</v>
      </c>
      <c r="J243" s="15">
        <v>17.55</v>
      </c>
      <c r="K243" s="15">
        <v>16.39</v>
      </c>
      <c r="L243" s="15">
        <v>18.940000000000001</v>
      </c>
      <c r="M243" s="15">
        <v>19.97</v>
      </c>
      <c r="N243" s="14">
        <f t="shared" si="32"/>
        <v>21.863247863247871</v>
      </c>
      <c r="O243" s="16">
        <f t="shared" si="33"/>
        <v>12.877516778523493</v>
      </c>
      <c r="P243" s="16">
        <f t="shared" si="34"/>
        <v>15.031678986272446</v>
      </c>
      <c r="Q243" s="14">
        <f t="shared" si="35"/>
        <v>16.624937406109165</v>
      </c>
    </row>
    <row r="244" spans="1:17" s="6" customFormat="1" ht="11.45" customHeight="1" x14ac:dyDescent="0.2">
      <c r="A244" s="22">
        <v>38971</v>
      </c>
      <c r="B244" s="19">
        <v>16300</v>
      </c>
      <c r="C244" s="21">
        <f t="shared" si="31"/>
        <v>13.692</v>
      </c>
      <c r="D244" s="19">
        <v>18575</v>
      </c>
      <c r="E244" s="21">
        <f t="shared" si="28"/>
        <v>14.395625000000001</v>
      </c>
      <c r="F244" s="19">
        <v>21300</v>
      </c>
      <c r="G244" s="17">
        <f t="shared" si="29"/>
        <v>16.187999999999999</v>
      </c>
      <c r="H244" s="19">
        <v>22400</v>
      </c>
      <c r="I244" s="21">
        <f t="shared" si="30"/>
        <v>16.8</v>
      </c>
      <c r="J244" s="15">
        <v>17.739999999999998</v>
      </c>
      <c r="K244" s="15">
        <v>16.71</v>
      </c>
      <c r="L244" s="15">
        <v>19.37</v>
      </c>
      <c r="M244" s="15">
        <v>20.37</v>
      </c>
      <c r="N244" s="14">
        <f t="shared" si="32"/>
        <v>22.81848928974069</v>
      </c>
      <c r="O244" s="16">
        <f t="shared" si="33"/>
        <v>13.850239377618193</v>
      </c>
      <c r="P244" s="16">
        <f t="shared" si="34"/>
        <v>16.427465152297376</v>
      </c>
      <c r="Q244" s="14">
        <f t="shared" si="35"/>
        <v>17.52577319587629</v>
      </c>
    </row>
    <row r="245" spans="1:17" s="5" customFormat="1" ht="11.45" customHeight="1" x14ac:dyDescent="0.2">
      <c r="A245" s="12">
        <v>38978</v>
      </c>
      <c r="B245" s="13">
        <v>16100</v>
      </c>
      <c r="C245" s="16">
        <f t="shared" si="31"/>
        <v>13.523999999999999</v>
      </c>
      <c r="D245" s="13">
        <v>18450</v>
      </c>
      <c r="E245" s="16">
        <f t="shared" si="28"/>
        <v>14.29875</v>
      </c>
      <c r="F245" s="13">
        <v>21300</v>
      </c>
      <c r="G245" s="17">
        <f t="shared" si="29"/>
        <v>16.187999999999999</v>
      </c>
      <c r="H245" s="13">
        <v>22400</v>
      </c>
      <c r="I245" s="16">
        <f t="shared" si="30"/>
        <v>16.8</v>
      </c>
      <c r="J245" s="14">
        <v>17.760000000000002</v>
      </c>
      <c r="K245" s="15">
        <v>16.760000000000002</v>
      </c>
      <c r="L245" s="14">
        <v>19.399999999999999</v>
      </c>
      <c r="M245" s="14">
        <v>20.399999999999999</v>
      </c>
      <c r="N245" s="14">
        <f t="shared" si="32"/>
        <v>23.851351351351362</v>
      </c>
      <c r="O245" s="16">
        <f t="shared" si="33"/>
        <v>14.685262529832944</v>
      </c>
      <c r="P245" s="16">
        <f t="shared" si="34"/>
        <v>16.556701030927833</v>
      </c>
      <c r="Q245" s="14">
        <f t="shared" si="35"/>
        <v>17.647058823529402</v>
      </c>
    </row>
    <row r="246" spans="1:17" s="5" customFormat="1" ht="11.45" customHeight="1" x14ac:dyDescent="0.2">
      <c r="A246" s="12">
        <v>38985</v>
      </c>
      <c r="B246" s="13">
        <v>15525</v>
      </c>
      <c r="C246" s="16">
        <f t="shared" si="31"/>
        <v>13.041</v>
      </c>
      <c r="D246" s="13">
        <v>18350</v>
      </c>
      <c r="E246" s="16">
        <f t="shared" si="28"/>
        <v>14.22125</v>
      </c>
      <c r="F246" s="13">
        <v>20750</v>
      </c>
      <c r="G246" s="17">
        <f t="shared" si="29"/>
        <v>15.77</v>
      </c>
      <c r="H246" s="13">
        <v>22025</v>
      </c>
      <c r="I246" s="16">
        <f t="shared" si="30"/>
        <v>16.518750000000001</v>
      </c>
      <c r="J246" s="14">
        <v>17.760000000000002</v>
      </c>
      <c r="K246" s="15">
        <v>16.760000000000002</v>
      </c>
      <c r="L246" s="14">
        <v>19.41</v>
      </c>
      <c r="M246" s="14">
        <v>20.41</v>
      </c>
      <c r="N246" s="14">
        <f t="shared" si="32"/>
        <v>26.570945945945951</v>
      </c>
      <c r="O246" s="16">
        <f t="shared" si="33"/>
        <v>15.147673031026262</v>
      </c>
      <c r="P246" s="16">
        <f t="shared" si="34"/>
        <v>18.753219989696035</v>
      </c>
      <c r="Q246" s="14">
        <f t="shared" si="35"/>
        <v>19.065409113179811</v>
      </c>
    </row>
    <row r="247" spans="1:17" s="5" customFormat="1" ht="11.45" customHeight="1" x14ac:dyDescent="0.2">
      <c r="A247" s="12">
        <v>38992</v>
      </c>
      <c r="B247" s="13">
        <v>15000</v>
      </c>
      <c r="C247" s="16">
        <f t="shared" si="31"/>
        <v>12.6</v>
      </c>
      <c r="D247" s="13">
        <v>17800</v>
      </c>
      <c r="E247" s="16">
        <f t="shared" si="28"/>
        <v>13.795</v>
      </c>
      <c r="F247" s="13">
        <v>19225</v>
      </c>
      <c r="G247" s="17">
        <f t="shared" si="29"/>
        <v>14.611000000000001</v>
      </c>
      <c r="H247" s="13">
        <v>20575</v>
      </c>
      <c r="I247" s="16">
        <f t="shared" si="30"/>
        <v>15.43125</v>
      </c>
      <c r="J247" s="14">
        <v>17.75</v>
      </c>
      <c r="K247" s="15">
        <v>16.75</v>
      </c>
      <c r="L247" s="14">
        <v>19.399999999999999</v>
      </c>
      <c r="M247" s="14">
        <v>20.41</v>
      </c>
      <c r="N247" s="14">
        <f t="shared" si="32"/>
        <v>29.014084507042252</v>
      </c>
      <c r="O247" s="16">
        <f t="shared" si="33"/>
        <v>17.64179104477612</v>
      </c>
      <c r="P247" s="16">
        <f t="shared" si="34"/>
        <v>24.685567010309271</v>
      </c>
      <c r="Q247" s="14">
        <f t="shared" si="35"/>
        <v>24.393679568838802</v>
      </c>
    </row>
    <row r="248" spans="1:17" s="5" customFormat="1" ht="11.45" customHeight="1" x14ac:dyDescent="0.2">
      <c r="A248" s="12">
        <v>38999</v>
      </c>
      <c r="B248" s="13">
        <v>12875</v>
      </c>
      <c r="C248" s="16">
        <f t="shared" si="31"/>
        <v>10.815</v>
      </c>
      <c r="D248" s="13">
        <v>16125</v>
      </c>
      <c r="E248" s="16">
        <f t="shared" si="28"/>
        <v>12.496874999999999</v>
      </c>
      <c r="F248" s="13">
        <v>17150</v>
      </c>
      <c r="G248" s="17">
        <f t="shared" si="29"/>
        <v>13.034000000000001</v>
      </c>
      <c r="H248" s="13">
        <v>19800</v>
      </c>
      <c r="I248" s="16">
        <f t="shared" si="30"/>
        <v>14.85</v>
      </c>
      <c r="J248" s="14">
        <v>17.73</v>
      </c>
      <c r="K248" s="15">
        <v>16.73</v>
      </c>
      <c r="L248" s="14">
        <v>19.39</v>
      </c>
      <c r="M248" s="14">
        <v>20.399999999999999</v>
      </c>
      <c r="N248" s="14">
        <f t="shared" si="32"/>
        <v>39.001692047377325</v>
      </c>
      <c r="O248" s="16">
        <f t="shared" si="33"/>
        <v>25.302600119545733</v>
      </c>
      <c r="P248" s="16">
        <f t="shared" si="34"/>
        <v>32.779783393501802</v>
      </c>
      <c r="Q248" s="14">
        <f t="shared" si="35"/>
        <v>27.205882352941174</v>
      </c>
    </row>
    <row r="249" spans="1:17" s="5" customFormat="1" ht="11.45" customHeight="1" x14ac:dyDescent="0.2">
      <c r="A249" s="12">
        <v>39006</v>
      </c>
      <c r="B249" s="13">
        <v>13475</v>
      </c>
      <c r="C249" s="16">
        <f t="shared" si="31"/>
        <v>11.319000000000001</v>
      </c>
      <c r="D249" s="13">
        <v>16775</v>
      </c>
      <c r="E249" s="16">
        <f t="shared" si="28"/>
        <v>13.000624999999999</v>
      </c>
      <c r="F249" s="13">
        <v>17475</v>
      </c>
      <c r="G249" s="17">
        <f t="shared" si="29"/>
        <v>13.281000000000001</v>
      </c>
      <c r="H249" s="13">
        <v>20000</v>
      </c>
      <c r="I249" s="16">
        <f t="shared" si="30"/>
        <v>15</v>
      </c>
      <c r="J249" s="14">
        <v>17.72</v>
      </c>
      <c r="K249" s="15">
        <v>16.72</v>
      </c>
      <c r="L249" s="14">
        <v>19.38</v>
      </c>
      <c r="M249" s="14">
        <v>20.38</v>
      </c>
      <c r="N249" s="14">
        <f t="shared" si="32"/>
        <v>36.123024830699769</v>
      </c>
      <c r="O249" s="16">
        <f t="shared" si="33"/>
        <v>22.245065789473685</v>
      </c>
      <c r="P249" s="16">
        <f t="shared" si="34"/>
        <v>31.470588235294112</v>
      </c>
      <c r="Q249" s="14">
        <f t="shared" si="35"/>
        <v>26.398429833169772</v>
      </c>
    </row>
    <row r="250" spans="1:17" s="5" customFormat="1" ht="11.45" customHeight="1" x14ac:dyDescent="0.2">
      <c r="A250" s="12">
        <v>39013</v>
      </c>
      <c r="B250" s="13">
        <v>13725</v>
      </c>
      <c r="C250" s="16">
        <f t="shared" si="31"/>
        <v>11.529</v>
      </c>
      <c r="D250" s="13">
        <v>16500</v>
      </c>
      <c r="E250" s="16">
        <f t="shared" si="28"/>
        <v>12.7875</v>
      </c>
      <c r="F250" s="13">
        <v>17550</v>
      </c>
      <c r="G250" s="17">
        <f t="shared" si="29"/>
        <v>13.337999999999999</v>
      </c>
      <c r="H250" s="13">
        <v>20075</v>
      </c>
      <c r="I250" s="16">
        <f t="shared" si="30"/>
        <v>15.05625</v>
      </c>
      <c r="J250" s="14">
        <v>17.72</v>
      </c>
      <c r="K250" s="15">
        <v>16.72</v>
      </c>
      <c r="L250" s="14">
        <v>19.37</v>
      </c>
      <c r="M250" s="14">
        <v>20.38</v>
      </c>
      <c r="N250" s="14">
        <f t="shared" si="32"/>
        <v>34.937923250564332</v>
      </c>
      <c r="O250" s="16">
        <f t="shared" si="33"/>
        <v>23.51973684210526</v>
      </c>
      <c r="P250" s="16">
        <f t="shared" si="34"/>
        <v>31.140939597315441</v>
      </c>
      <c r="Q250" s="14">
        <f t="shared" si="35"/>
        <v>26.122423945044154</v>
      </c>
    </row>
    <row r="251" spans="1:17" s="5" customFormat="1" ht="11.45" customHeight="1" x14ac:dyDescent="0.2">
      <c r="A251" s="12">
        <v>39020</v>
      </c>
      <c r="B251" s="13">
        <v>14100</v>
      </c>
      <c r="C251" s="16">
        <f t="shared" si="31"/>
        <v>11.843999999999999</v>
      </c>
      <c r="D251" s="13">
        <v>16600</v>
      </c>
      <c r="E251" s="16">
        <f t="shared" si="28"/>
        <v>12.865</v>
      </c>
      <c r="F251" s="13">
        <v>17650</v>
      </c>
      <c r="G251" s="17">
        <f t="shared" si="29"/>
        <v>13.414</v>
      </c>
      <c r="H251" s="13">
        <v>20200</v>
      </c>
      <c r="I251" s="16">
        <f t="shared" si="30"/>
        <v>15.15</v>
      </c>
      <c r="J251" s="14">
        <v>17.7</v>
      </c>
      <c r="K251" s="15">
        <v>16.68</v>
      </c>
      <c r="L251" s="14">
        <v>19.29</v>
      </c>
      <c r="M251" s="14">
        <v>20.29</v>
      </c>
      <c r="N251" s="14">
        <f t="shared" si="32"/>
        <v>33.084745762711862</v>
      </c>
      <c r="O251" s="16">
        <f t="shared" si="33"/>
        <v>22.871702637889683</v>
      </c>
      <c r="P251" s="16">
        <f t="shared" si="34"/>
        <v>30.461378952825296</v>
      </c>
      <c r="Q251" s="14">
        <f t="shared" si="35"/>
        <v>25.332676195170027</v>
      </c>
    </row>
    <row r="252" spans="1:17" s="5" customFormat="1" ht="11.45" customHeight="1" x14ac:dyDescent="0.2">
      <c r="A252" s="12">
        <v>39028</v>
      </c>
      <c r="B252" s="13">
        <v>13875</v>
      </c>
      <c r="C252" s="16">
        <f t="shared" si="31"/>
        <v>11.654999999999999</v>
      </c>
      <c r="D252" s="13">
        <v>16600</v>
      </c>
      <c r="E252" s="16">
        <f t="shared" si="28"/>
        <v>12.865</v>
      </c>
      <c r="F252" s="13">
        <v>17600</v>
      </c>
      <c r="G252" s="17">
        <f t="shared" si="29"/>
        <v>13.375999999999999</v>
      </c>
      <c r="H252" s="13">
        <v>20150</v>
      </c>
      <c r="I252" s="16">
        <f t="shared" si="30"/>
        <v>15.112500000000001</v>
      </c>
      <c r="J252" s="14">
        <v>17.690000000000001</v>
      </c>
      <c r="K252" s="15">
        <v>16.68</v>
      </c>
      <c r="L252" s="14">
        <v>19.29</v>
      </c>
      <c r="M252" s="14">
        <v>20.28</v>
      </c>
      <c r="N252" s="14">
        <f t="shared" si="32"/>
        <v>34.115319389485592</v>
      </c>
      <c r="O252" s="16">
        <f t="shared" si="33"/>
        <v>22.871702637889683</v>
      </c>
      <c r="P252" s="16">
        <f t="shared" si="34"/>
        <v>30.658372213582169</v>
      </c>
      <c r="Q252" s="14">
        <f t="shared" si="35"/>
        <v>25.48076923076923</v>
      </c>
    </row>
    <row r="253" spans="1:17" s="5" customFormat="1" ht="11.45" customHeight="1" x14ac:dyDescent="0.2">
      <c r="A253" s="12">
        <v>39035</v>
      </c>
      <c r="B253" s="13">
        <v>13975</v>
      </c>
      <c r="C253" s="16">
        <f t="shared" si="31"/>
        <v>11.739000000000001</v>
      </c>
      <c r="D253" s="13">
        <v>16600</v>
      </c>
      <c r="E253" s="16">
        <f t="shared" si="28"/>
        <v>12.865</v>
      </c>
      <c r="F253" s="13">
        <v>17550</v>
      </c>
      <c r="G253" s="17">
        <f t="shared" si="29"/>
        <v>13.337999999999999</v>
      </c>
      <c r="H253" s="13">
        <v>20000</v>
      </c>
      <c r="I253" s="16">
        <f t="shared" si="30"/>
        <v>15</v>
      </c>
      <c r="J253" s="14">
        <v>17.670000000000002</v>
      </c>
      <c r="K253" s="15">
        <v>16.66</v>
      </c>
      <c r="L253" s="14">
        <v>19.27</v>
      </c>
      <c r="M253" s="14">
        <v>20.260000000000002</v>
      </c>
      <c r="N253" s="14">
        <f t="shared" si="32"/>
        <v>33.565365025466896</v>
      </c>
      <c r="O253" s="16">
        <f t="shared" si="33"/>
        <v>22.779111644657863</v>
      </c>
      <c r="P253" s="16">
        <f t="shared" si="34"/>
        <v>30.783601453035807</v>
      </c>
      <c r="Q253" s="14">
        <f t="shared" si="35"/>
        <v>25.962487660414617</v>
      </c>
    </row>
    <row r="254" spans="1:17" s="5" customFormat="1" ht="11.45" customHeight="1" x14ac:dyDescent="0.2">
      <c r="A254" s="12">
        <v>39042</v>
      </c>
      <c r="B254" s="13">
        <v>13800</v>
      </c>
      <c r="C254" s="16">
        <f t="shared" si="31"/>
        <v>11.592000000000001</v>
      </c>
      <c r="D254" s="13">
        <v>16375</v>
      </c>
      <c r="E254" s="16">
        <f t="shared" si="28"/>
        <v>12.690625000000001</v>
      </c>
      <c r="F254" s="13">
        <v>17400</v>
      </c>
      <c r="G254" s="17">
        <f t="shared" si="29"/>
        <v>13.224</v>
      </c>
      <c r="H254" s="13">
        <v>19700</v>
      </c>
      <c r="I254" s="16">
        <f t="shared" si="30"/>
        <v>14.775</v>
      </c>
      <c r="J254" s="14">
        <v>17.670000000000002</v>
      </c>
      <c r="K254" s="15">
        <v>16.66</v>
      </c>
      <c r="L254" s="14">
        <v>19.27</v>
      </c>
      <c r="M254" s="14">
        <v>20.260000000000002</v>
      </c>
      <c r="N254" s="14">
        <f t="shared" si="32"/>
        <v>34.397283531409172</v>
      </c>
      <c r="O254" s="16">
        <f t="shared" si="33"/>
        <v>23.825780312124849</v>
      </c>
      <c r="P254" s="16">
        <f t="shared" si="34"/>
        <v>31.375194603009859</v>
      </c>
      <c r="Q254" s="14">
        <f t="shared" si="35"/>
        <v>27.073050345508392</v>
      </c>
    </row>
    <row r="255" spans="1:17" s="5" customFormat="1" ht="11.45" customHeight="1" x14ac:dyDescent="0.2">
      <c r="A255" s="12">
        <v>39049</v>
      </c>
      <c r="B255" s="13">
        <v>13775</v>
      </c>
      <c r="C255" s="16">
        <f t="shared" si="31"/>
        <v>11.571</v>
      </c>
      <c r="D255" s="13">
        <v>16325</v>
      </c>
      <c r="E255" s="16">
        <f t="shared" si="28"/>
        <v>12.651875</v>
      </c>
      <c r="F255" s="13">
        <v>17400</v>
      </c>
      <c r="G255" s="17">
        <f t="shared" si="29"/>
        <v>13.224</v>
      </c>
      <c r="H255" s="13">
        <v>19650</v>
      </c>
      <c r="I255" s="16">
        <f t="shared" si="30"/>
        <v>14.737500000000001</v>
      </c>
      <c r="J255" s="14">
        <v>17.63</v>
      </c>
      <c r="K255" s="15">
        <v>16.61</v>
      </c>
      <c r="L255" s="14">
        <v>19.239999999999998</v>
      </c>
      <c r="M255" s="14">
        <v>20.23</v>
      </c>
      <c r="N255" s="14">
        <f t="shared" si="32"/>
        <v>34.367555303460009</v>
      </c>
      <c r="O255" s="16">
        <f t="shared" si="33"/>
        <v>23.829771222155323</v>
      </c>
      <c r="P255" s="16">
        <f t="shared" si="34"/>
        <v>31.268191268191259</v>
      </c>
      <c r="Q255" s="14">
        <f t="shared" si="35"/>
        <v>27.15027187345526</v>
      </c>
    </row>
    <row r="256" spans="1:17" s="5" customFormat="1" ht="11.45" customHeight="1" x14ac:dyDescent="0.2">
      <c r="A256" s="12">
        <v>39055</v>
      </c>
      <c r="B256" s="13">
        <v>14500</v>
      </c>
      <c r="C256" s="16">
        <f t="shared" si="31"/>
        <v>12.18</v>
      </c>
      <c r="D256" s="13">
        <v>16150</v>
      </c>
      <c r="E256" s="16">
        <f t="shared" si="28"/>
        <v>12.516249999999999</v>
      </c>
      <c r="F256" s="13">
        <v>17400</v>
      </c>
      <c r="G256" s="17">
        <f t="shared" si="29"/>
        <v>13.224</v>
      </c>
      <c r="H256" s="13">
        <v>19570</v>
      </c>
      <c r="I256" s="16">
        <f t="shared" si="30"/>
        <v>14.6775</v>
      </c>
      <c r="J256" s="14">
        <v>17.63</v>
      </c>
      <c r="K256" s="15">
        <v>16.600000000000001</v>
      </c>
      <c r="L256" s="14">
        <v>19.239999999999998</v>
      </c>
      <c r="M256" s="14">
        <v>20.23</v>
      </c>
      <c r="N256" s="14">
        <f t="shared" si="32"/>
        <v>30.913216108905274</v>
      </c>
      <c r="O256" s="16">
        <f t="shared" si="33"/>
        <v>24.600903614457842</v>
      </c>
      <c r="P256" s="16">
        <f t="shared" si="34"/>
        <v>31.268191268191259</v>
      </c>
      <c r="Q256" s="14">
        <f t="shared" si="35"/>
        <v>27.446861097380125</v>
      </c>
    </row>
    <row r="257" spans="1:17" s="5" customFormat="1" ht="11.45" customHeight="1" x14ac:dyDescent="0.2">
      <c r="A257" s="12">
        <v>39062</v>
      </c>
      <c r="B257" s="13">
        <v>14700</v>
      </c>
      <c r="C257" s="16">
        <f t="shared" si="31"/>
        <v>12.348000000000001</v>
      </c>
      <c r="D257" s="13">
        <v>16075</v>
      </c>
      <c r="E257" s="16">
        <f t="shared" si="28"/>
        <v>12.458125000000001</v>
      </c>
      <c r="F257" s="13">
        <v>17375</v>
      </c>
      <c r="G257" s="17">
        <f t="shared" si="29"/>
        <v>13.205</v>
      </c>
      <c r="H257" s="13">
        <v>19570</v>
      </c>
      <c r="I257" s="16">
        <f t="shared" si="30"/>
        <v>14.6775</v>
      </c>
      <c r="J257" s="14">
        <v>17.64</v>
      </c>
      <c r="K257" s="15">
        <v>16.62</v>
      </c>
      <c r="L257" s="14">
        <v>19.239999999999998</v>
      </c>
      <c r="M257" s="14">
        <v>20.23</v>
      </c>
      <c r="N257" s="14">
        <f t="shared" si="32"/>
        <v>30</v>
      </c>
      <c r="O257" s="16">
        <f t="shared" si="33"/>
        <v>25.041365824308066</v>
      </c>
      <c r="P257" s="16">
        <f t="shared" si="34"/>
        <v>31.36694386694386</v>
      </c>
      <c r="Q257" s="14">
        <f t="shared" si="35"/>
        <v>27.446861097380125</v>
      </c>
    </row>
    <row r="258" spans="1:17" s="5" customFormat="1" ht="11.45" customHeight="1" x14ac:dyDescent="0.2">
      <c r="A258" s="12">
        <v>39069</v>
      </c>
      <c r="B258" s="13">
        <v>14175</v>
      </c>
      <c r="C258" s="16">
        <f t="shared" si="31"/>
        <v>11.907</v>
      </c>
      <c r="D258" s="13">
        <v>15900</v>
      </c>
      <c r="E258" s="16">
        <f t="shared" si="28"/>
        <v>12.3225</v>
      </c>
      <c r="F258" s="13">
        <v>17400</v>
      </c>
      <c r="G258" s="17">
        <f t="shared" si="29"/>
        <v>13.224</v>
      </c>
      <c r="H258" s="13">
        <v>19475</v>
      </c>
      <c r="I258" s="16">
        <f t="shared" si="30"/>
        <v>14.606249999999999</v>
      </c>
      <c r="J258" s="14">
        <v>17.64</v>
      </c>
      <c r="K258" s="15">
        <v>16.61</v>
      </c>
      <c r="L258" s="14">
        <v>19.22</v>
      </c>
      <c r="M258" s="14">
        <v>20.2</v>
      </c>
      <c r="N258" s="14">
        <f t="shared" si="32"/>
        <v>32.5</v>
      </c>
      <c r="O258" s="16">
        <f t="shared" si="33"/>
        <v>25.812763395544852</v>
      </c>
      <c r="P258" s="16">
        <f t="shared" si="34"/>
        <v>31.196670135275749</v>
      </c>
      <c r="Q258" s="14">
        <f t="shared" si="35"/>
        <v>27.691831683168317</v>
      </c>
    </row>
    <row r="259" spans="1:17" s="5" customFormat="1" ht="11.45" customHeight="1" x14ac:dyDescent="0.2">
      <c r="A259" s="12">
        <v>39076</v>
      </c>
      <c r="B259" s="13">
        <v>14100</v>
      </c>
      <c r="C259" s="16">
        <f t="shared" si="31"/>
        <v>11.843999999999999</v>
      </c>
      <c r="D259" s="13">
        <v>15600</v>
      </c>
      <c r="E259" s="16">
        <f t="shared" si="28"/>
        <v>12.09</v>
      </c>
      <c r="F259" s="13">
        <v>17350</v>
      </c>
      <c r="G259" s="17">
        <f t="shared" si="29"/>
        <v>13.186</v>
      </c>
      <c r="H259" s="13">
        <v>19475</v>
      </c>
      <c r="I259" s="16">
        <f t="shared" si="30"/>
        <v>14.606249999999999</v>
      </c>
      <c r="J259" s="14">
        <v>17.64</v>
      </c>
      <c r="K259" s="15">
        <v>16.62</v>
      </c>
      <c r="L259" s="14">
        <v>19.22</v>
      </c>
      <c r="M259" s="14">
        <v>20.2</v>
      </c>
      <c r="N259" s="14">
        <f t="shared" si="32"/>
        <v>32.857142857142861</v>
      </c>
      <c r="O259" s="16">
        <f t="shared" si="33"/>
        <v>27.25631768953069</v>
      </c>
      <c r="P259" s="16">
        <f t="shared" si="34"/>
        <v>31.394380853277831</v>
      </c>
      <c r="Q259" s="14">
        <f t="shared" si="35"/>
        <v>27.691831683168317</v>
      </c>
    </row>
    <row r="260" spans="1:17" s="5" customFormat="1" ht="11.45" customHeight="1" x14ac:dyDescent="0.2">
      <c r="A260" s="12">
        <v>39092</v>
      </c>
      <c r="B260" s="13">
        <v>14100</v>
      </c>
      <c r="C260" s="16">
        <f t="shared" si="31"/>
        <v>11.843999999999999</v>
      </c>
      <c r="D260" s="13">
        <v>15600</v>
      </c>
      <c r="E260" s="16">
        <f t="shared" si="28"/>
        <v>12.09</v>
      </c>
      <c r="F260" s="13">
        <v>17350</v>
      </c>
      <c r="G260" s="17">
        <f t="shared" si="29"/>
        <v>13.186</v>
      </c>
      <c r="H260" s="13">
        <v>19475</v>
      </c>
      <c r="I260" s="16">
        <f t="shared" si="30"/>
        <v>14.606249999999999</v>
      </c>
      <c r="J260" s="14">
        <v>17.64</v>
      </c>
      <c r="K260" s="15">
        <v>16.62</v>
      </c>
      <c r="L260" s="14">
        <v>19.22</v>
      </c>
      <c r="M260" s="14">
        <v>20.2</v>
      </c>
      <c r="N260" s="14">
        <f t="shared" si="32"/>
        <v>32.857142857142861</v>
      </c>
      <c r="O260" s="16">
        <f t="shared" si="33"/>
        <v>27.25631768953069</v>
      </c>
      <c r="P260" s="16">
        <f t="shared" si="34"/>
        <v>31.394380853277831</v>
      </c>
      <c r="Q260" s="14">
        <f t="shared" si="35"/>
        <v>27.691831683168317</v>
      </c>
    </row>
    <row r="261" spans="1:17" s="5" customFormat="1" ht="11.45" customHeight="1" x14ac:dyDescent="0.2">
      <c r="A261" s="12">
        <v>39097</v>
      </c>
      <c r="B261" s="13">
        <v>14175</v>
      </c>
      <c r="C261" s="16">
        <f t="shared" si="31"/>
        <v>11.907</v>
      </c>
      <c r="D261" s="13">
        <v>15475</v>
      </c>
      <c r="E261" s="16">
        <f t="shared" si="28"/>
        <v>11.993124999999999</v>
      </c>
      <c r="F261" s="13">
        <v>17150</v>
      </c>
      <c r="G261" s="17">
        <f t="shared" si="29"/>
        <v>13.034000000000001</v>
      </c>
      <c r="H261" s="13">
        <v>19375</v>
      </c>
      <c r="I261" s="16">
        <f t="shared" si="30"/>
        <v>14.53125</v>
      </c>
      <c r="J261" s="14">
        <v>17.63</v>
      </c>
      <c r="K261" s="15">
        <v>16.63</v>
      </c>
      <c r="L261" s="14">
        <v>19.23</v>
      </c>
      <c r="M261" s="14">
        <v>20.21</v>
      </c>
      <c r="N261" s="14">
        <f t="shared" si="32"/>
        <v>32.46171298922291</v>
      </c>
      <c r="O261" s="16">
        <f t="shared" si="33"/>
        <v>27.882591701743838</v>
      </c>
      <c r="P261" s="16">
        <f t="shared" si="34"/>
        <v>32.220488819552777</v>
      </c>
      <c r="Q261" s="14">
        <f t="shared" si="35"/>
        <v>28.09871350816428</v>
      </c>
    </row>
    <row r="262" spans="1:17" s="5" customFormat="1" ht="11.25" customHeight="1" x14ac:dyDescent="0.2">
      <c r="A262" s="12">
        <v>39104</v>
      </c>
      <c r="B262" s="13">
        <v>14175</v>
      </c>
      <c r="C262" s="16">
        <f t="shared" si="31"/>
        <v>11.907</v>
      </c>
      <c r="D262" s="13">
        <v>15375</v>
      </c>
      <c r="E262" s="16">
        <f t="shared" ref="E262:E325" si="36">D262*0.775/1000</f>
        <v>11.915625</v>
      </c>
      <c r="F262" s="13">
        <v>16900</v>
      </c>
      <c r="G262" s="17">
        <f t="shared" ref="G262:G325" si="37">F262*0.76/1000</f>
        <v>12.843999999999999</v>
      </c>
      <c r="H262" s="13">
        <v>19275</v>
      </c>
      <c r="I262" s="16">
        <f t="shared" ref="I262:I325" si="38">H262*0.75/1000</f>
        <v>14.456250000000001</v>
      </c>
      <c r="J262" s="14">
        <v>17.63</v>
      </c>
      <c r="K262" s="15">
        <v>16.61</v>
      </c>
      <c r="L262" s="14">
        <v>19.22</v>
      </c>
      <c r="M262" s="14">
        <v>20.2</v>
      </c>
      <c r="N262" s="14">
        <f t="shared" si="32"/>
        <v>32.46171298922291</v>
      </c>
      <c r="O262" s="16">
        <f t="shared" si="33"/>
        <v>28.262341962673084</v>
      </c>
      <c r="P262" s="16">
        <f t="shared" si="34"/>
        <v>33.173777315296569</v>
      </c>
      <c r="Q262" s="14">
        <f t="shared" si="35"/>
        <v>28.434405940594054</v>
      </c>
    </row>
    <row r="263" spans="1:17" s="5" customFormat="1" ht="11.45" customHeight="1" x14ac:dyDescent="0.2">
      <c r="A263" s="12">
        <v>39111</v>
      </c>
      <c r="B263" s="13">
        <v>14400</v>
      </c>
      <c r="C263" s="16">
        <f t="shared" ref="C263:C326" si="39">B263*0.84/1000</f>
        <v>12.096</v>
      </c>
      <c r="D263" s="13">
        <v>14425</v>
      </c>
      <c r="E263" s="16">
        <f t="shared" si="36"/>
        <v>11.179375</v>
      </c>
      <c r="F263" s="13">
        <v>16125</v>
      </c>
      <c r="G263" s="17">
        <f t="shared" si="37"/>
        <v>12.255000000000001</v>
      </c>
      <c r="H263" s="13">
        <v>18875</v>
      </c>
      <c r="I263" s="16">
        <f t="shared" si="38"/>
        <v>14.15625</v>
      </c>
      <c r="J263" s="14">
        <v>17.63</v>
      </c>
      <c r="K263" s="15">
        <v>16.61</v>
      </c>
      <c r="L263" s="14">
        <v>19.2</v>
      </c>
      <c r="M263" s="14">
        <v>20.18</v>
      </c>
      <c r="N263" s="14">
        <f t="shared" ref="N263:N326" si="40">(J263-C263)/J263*100</f>
        <v>31.389676687464547</v>
      </c>
      <c r="O263" s="16">
        <f t="shared" ref="O263:O326" si="41">(K263-E263)/K263*100</f>
        <v>32.694912703190845</v>
      </c>
      <c r="P263" s="16">
        <f t="shared" ref="P263:P326" si="42">(L263-G263)/L263*100</f>
        <v>36.171874999999993</v>
      </c>
      <c r="Q263" s="14">
        <f t="shared" ref="Q263:Q326" si="43">(M263-I263)/M263*100</f>
        <v>29.850099108027749</v>
      </c>
    </row>
    <row r="264" spans="1:17" s="5" customFormat="1" ht="11.45" customHeight="1" x14ac:dyDescent="0.2">
      <c r="A264" s="12">
        <v>39118</v>
      </c>
      <c r="B264" s="13">
        <v>14175</v>
      </c>
      <c r="C264" s="16">
        <f t="shared" si="39"/>
        <v>11.907</v>
      </c>
      <c r="D264" s="13">
        <v>14325</v>
      </c>
      <c r="E264" s="16">
        <f t="shared" si="36"/>
        <v>11.101875</v>
      </c>
      <c r="F264" s="13">
        <v>16050</v>
      </c>
      <c r="G264" s="17">
        <f t="shared" si="37"/>
        <v>12.198</v>
      </c>
      <c r="H264" s="13">
        <v>18875</v>
      </c>
      <c r="I264" s="16">
        <f t="shared" si="38"/>
        <v>14.15625</v>
      </c>
      <c r="J264" s="14">
        <v>17.61</v>
      </c>
      <c r="K264" s="15">
        <v>16.59</v>
      </c>
      <c r="L264" s="14">
        <v>19.18</v>
      </c>
      <c r="M264" s="14">
        <v>20.16</v>
      </c>
      <c r="N264" s="14">
        <f t="shared" si="40"/>
        <v>32.385008517887556</v>
      </c>
      <c r="O264" s="16">
        <f t="shared" si="41"/>
        <v>33.080922242314649</v>
      </c>
      <c r="P264" s="16">
        <f t="shared" si="42"/>
        <v>36.402502606882166</v>
      </c>
      <c r="Q264" s="14">
        <f t="shared" si="43"/>
        <v>29.780505952380953</v>
      </c>
    </row>
    <row r="265" spans="1:17" s="5" customFormat="1" ht="11.45" customHeight="1" x14ac:dyDescent="0.2">
      <c r="A265" s="12">
        <v>39125</v>
      </c>
      <c r="B265" s="13">
        <v>14175</v>
      </c>
      <c r="C265" s="16">
        <f t="shared" si="39"/>
        <v>11.907</v>
      </c>
      <c r="D265" s="13">
        <v>14325</v>
      </c>
      <c r="E265" s="16">
        <f t="shared" si="36"/>
        <v>11.101875</v>
      </c>
      <c r="F265" s="13">
        <v>16050</v>
      </c>
      <c r="G265" s="17">
        <f t="shared" si="37"/>
        <v>12.198</v>
      </c>
      <c r="H265" s="13">
        <v>18875</v>
      </c>
      <c r="I265" s="16">
        <f t="shared" si="38"/>
        <v>14.15625</v>
      </c>
      <c r="J265" s="14">
        <v>17.62</v>
      </c>
      <c r="K265" s="15">
        <v>16.59</v>
      </c>
      <c r="L265" s="14">
        <v>19.2</v>
      </c>
      <c r="M265" s="14">
        <v>20.18</v>
      </c>
      <c r="N265" s="14">
        <f t="shared" si="40"/>
        <v>32.4233825198638</v>
      </c>
      <c r="O265" s="16">
        <f t="shared" si="41"/>
        <v>33.080922242314649</v>
      </c>
      <c r="P265" s="16">
        <f t="shared" si="42"/>
        <v>36.468749999999993</v>
      </c>
      <c r="Q265" s="14">
        <f t="shared" si="43"/>
        <v>29.850099108027749</v>
      </c>
    </row>
    <row r="266" spans="1:17" s="5" customFormat="1" ht="11.45" customHeight="1" x14ac:dyDescent="0.2">
      <c r="A266" s="12">
        <v>39132</v>
      </c>
      <c r="B266" s="13">
        <v>14400</v>
      </c>
      <c r="C266" s="16">
        <f t="shared" si="39"/>
        <v>12.096</v>
      </c>
      <c r="D266" s="13">
        <v>14425</v>
      </c>
      <c r="E266" s="16">
        <f t="shared" si="36"/>
        <v>11.179375</v>
      </c>
      <c r="F266" s="13">
        <v>16125</v>
      </c>
      <c r="G266" s="17">
        <f t="shared" si="37"/>
        <v>12.255000000000001</v>
      </c>
      <c r="H266" s="13">
        <v>18875</v>
      </c>
      <c r="I266" s="16">
        <f t="shared" si="38"/>
        <v>14.15625</v>
      </c>
      <c r="J266" s="14">
        <v>17.61</v>
      </c>
      <c r="K266" s="15">
        <v>16.59</v>
      </c>
      <c r="L266" s="14">
        <v>19.2</v>
      </c>
      <c r="M266" s="14">
        <v>20.190000000000001</v>
      </c>
      <c r="N266" s="14">
        <f t="shared" si="40"/>
        <v>31.311754684838156</v>
      </c>
      <c r="O266" s="16">
        <f t="shared" si="41"/>
        <v>32.613773357444245</v>
      </c>
      <c r="P266" s="16">
        <f t="shared" si="42"/>
        <v>36.171874999999993</v>
      </c>
      <c r="Q266" s="14">
        <f t="shared" si="43"/>
        <v>29.884843982169397</v>
      </c>
    </row>
    <row r="267" spans="1:17" s="5" customFormat="1" ht="11.45" customHeight="1" x14ac:dyDescent="0.2">
      <c r="A267" s="12">
        <v>39139</v>
      </c>
      <c r="B267" s="13">
        <v>13700</v>
      </c>
      <c r="C267" s="16">
        <f t="shared" si="39"/>
        <v>11.507999999999999</v>
      </c>
      <c r="D267" s="13">
        <v>14425</v>
      </c>
      <c r="E267" s="16">
        <f t="shared" si="36"/>
        <v>11.179375</v>
      </c>
      <c r="F267" s="13">
        <v>16125</v>
      </c>
      <c r="G267" s="17">
        <f t="shared" si="37"/>
        <v>12.255000000000001</v>
      </c>
      <c r="H267" s="13">
        <v>18875</v>
      </c>
      <c r="I267" s="16">
        <f t="shared" si="38"/>
        <v>14.15625</v>
      </c>
      <c r="J267" s="14">
        <v>17.61</v>
      </c>
      <c r="K267" s="15">
        <v>16.59</v>
      </c>
      <c r="L267" s="14">
        <v>19.2</v>
      </c>
      <c r="M267" s="14">
        <v>20.190000000000001</v>
      </c>
      <c r="N267" s="14">
        <f t="shared" si="40"/>
        <v>34.650766609880748</v>
      </c>
      <c r="O267" s="16">
        <f t="shared" si="41"/>
        <v>32.613773357444245</v>
      </c>
      <c r="P267" s="16">
        <f t="shared" si="42"/>
        <v>36.171874999999993</v>
      </c>
      <c r="Q267" s="14">
        <f t="shared" si="43"/>
        <v>29.884843982169397</v>
      </c>
    </row>
    <row r="268" spans="1:17" s="5" customFormat="1" ht="11.45" customHeight="1" x14ac:dyDescent="0.2">
      <c r="A268" s="12">
        <v>39146</v>
      </c>
      <c r="B268" s="13">
        <v>13400</v>
      </c>
      <c r="C268" s="16">
        <f t="shared" si="39"/>
        <v>11.256</v>
      </c>
      <c r="D268" s="13">
        <v>14450</v>
      </c>
      <c r="E268" s="16">
        <f t="shared" si="36"/>
        <v>11.19875</v>
      </c>
      <c r="F268" s="13">
        <v>16000</v>
      </c>
      <c r="G268" s="17">
        <f t="shared" si="37"/>
        <v>12.16</v>
      </c>
      <c r="H268" s="13">
        <v>18275</v>
      </c>
      <c r="I268" s="16">
        <f t="shared" si="38"/>
        <v>13.706250000000001</v>
      </c>
      <c r="J268" s="14">
        <v>17.61</v>
      </c>
      <c r="K268" s="15">
        <v>16.59</v>
      </c>
      <c r="L268" s="14">
        <v>19.2</v>
      </c>
      <c r="M268" s="14">
        <v>20.190000000000001</v>
      </c>
      <c r="N268" s="14">
        <f t="shared" si="40"/>
        <v>36.08177172061329</v>
      </c>
      <c r="O268" s="16">
        <f t="shared" si="41"/>
        <v>32.496986136226639</v>
      </c>
      <c r="P268" s="16">
        <f t="shared" si="42"/>
        <v>36.666666666666664</v>
      </c>
      <c r="Q268" s="14">
        <f t="shared" si="43"/>
        <v>32.11367013372957</v>
      </c>
    </row>
    <row r="269" spans="1:17" s="5" customFormat="1" ht="11.45" customHeight="1" x14ac:dyDescent="0.2">
      <c r="A269" s="12">
        <v>39153</v>
      </c>
      <c r="B269" s="13">
        <v>13150</v>
      </c>
      <c r="C269" s="16">
        <f t="shared" si="39"/>
        <v>11.045999999999999</v>
      </c>
      <c r="D269" s="13">
        <v>14350</v>
      </c>
      <c r="E269" s="16">
        <f t="shared" si="36"/>
        <v>11.12125</v>
      </c>
      <c r="F269" s="13">
        <v>16000</v>
      </c>
      <c r="G269" s="17">
        <f t="shared" si="37"/>
        <v>12.16</v>
      </c>
      <c r="H269" s="13">
        <v>18100</v>
      </c>
      <c r="I269" s="16">
        <f t="shared" si="38"/>
        <v>13.574999999999999</v>
      </c>
      <c r="J269" s="14">
        <v>17.61</v>
      </c>
      <c r="K269" s="15">
        <v>16.59</v>
      </c>
      <c r="L269" s="14">
        <v>19.2</v>
      </c>
      <c r="M269" s="14">
        <v>20.190000000000001</v>
      </c>
      <c r="N269" s="14">
        <f t="shared" si="40"/>
        <v>37.274275979557068</v>
      </c>
      <c r="O269" s="16">
        <f t="shared" si="41"/>
        <v>32.964135021097043</v>
      </c>
      <c r="P269" s="16">
        <f t="shared" si="42"/>
        <v>36.666666666666664</v>
      </c>
      <c r="Q269" s="14">
        <f t="shared" si="43"/>
        <v>32.763744427934625</v>
      </c>
    </row>
    <row r="270" spans="1:17" s="5" customFormat="1" ht="11.45" customHeight="1" x14ac:dyDescent="0.2">
      <c r="A270" s="12">
        <v>39160</v>
      </c>
      <c r="B270" s="13">
        <v>13200</v>
      </c>
      <c r="C270" s="16">
        <f t="shared" si="39"/>
        <v>11.087999999999999</v>
      </c>
      <c r="D270" s="13">
        <v>14275</v>
      </c>
      <c r="E270" s="16">
        <f t="shared" si="36"/>
        <v>11.063124999999999</v>
      </c>
      <c r="F270" s="13">
        <v>15975</v>
      </c>
      <c r="G270" s="17">
        <f t="shared" si="37"/>
        <v>12.141</v>
      </c>
      <c r="H270" s="13">
        <v>18175</v>
      </c>
      <c r="I270" s="16">
        <f t="shared" si="38"/>
        <v>13.63125</v>
      </c>
      <c r="J270" s="14">
        <v>17.62</v>
      </c>
      <c r="K270" s="15">
        <v>16.59</v>
      </c>
      <c r="L270" s="14">
        <v>19.190000000000001</v>
      </c>
      <c r="M270" s="14">
        <v>20.190000000000001</v>
      </c>
      <c r="N270" s="14">
        <f t="shared" si="40"/>
        <v>37.07150964812714</v>
      </c>
      <c r="O270" s="16">
        <f t="shared" si="41"/>
        <v>33.314496684749848</v>
      </c>
      <c r="P270" s="16">
        <f t="shared" si="42"/>
        <v>36.732673267326739</v>
      </c>
      <c r="Q270" s="14">
        <f t="shared" si="43"/>
        <v>32.485141158989606</v>
      </c>
    </row>
    <row r="271" spans="1:17" s="5" customFormat="1" ht="11.45" customHeight="1" x14ac:dyDescent="0.2">
      <c r="A271" s="12">
        <v>39167</v>
      </c>
      <c r="B271" s="13">
        <v>13975</v>
      </c>
      <c r="C271" s="16">
        <f t="shared" si="39"/>
        <v>11.739000000000001</v>
      </c>
      <c r="D271" s="13">
        <v>14650</v>
      </c>
      <c r="E271" s="16">
        <f t="shared" si="36"/>
        <v>11.35375</v>
      </c>
      <c r="F271" s="13">
        <v>16050</v>
      </c>
      <c r="G271" s="17">
        <f t="shared" si="37"/>
        <v>12.198</v>
      </c>
      <c r="H271" s="13">
        <v>18450</v>
      </c>
      <c r="I271" s="16">
        <f t="shared" si="38"/>
        <v>13.8375</v>
      </c>
      <c r="J271" s="14">
        <v>17.63</v>
      </c>
      <c r="K271" s="15">
        <v>16.59</v>
      </c>
      <c r="L271" s="14">
        <v>19.190000000000001</v>
      </c>
      <c r="M271" s="14">
        <v>20.190000000000001</v>
      </c>
      <c r="N271" s="14">
        <f t="shared" si="40"/>
        <v>33.414634146341456</v>
      </c>
      <c r="O271" s="16">
        <f t="shared" si="41"/>
        <v>31.562688366485837</v>
      </c>
      <c r="P271" s="16">
        <f t="shared" si="42"/>
        <v>36.43564356435644</v>
      </c>
      <c r="Q271" s="14">
        <f t="shared" si="43"/>
        <v>31.463595839524523</v>
      </c>
    </row>
    <row r="272" spans="1:17" s="5" customFormat="1" ht="11.45" customHeight="1" x14ac:dyDescent="0.2">
      <c r="A272" s="12">
        <v>39174</v>
      </c>
      <c r="B272" s="13">
        <v>14425</v>
      </c>
      <c r="C272" s="16">
        <f t="shared" si="39"/>
        <v>12.117000000000001</v>
      </c>
      <c r="D272" s="13">
        <v>15050</v>
      </c>
      <c r="E272" s="16">
        <f t="shared" si="36"/>
        <v>11.66375</v>
      </c>
      <c r="F272" s="13">
        <v>16525</v>
      </c>
      <c r="G272" s="17">
        <f t="shared" si="37"/>
        <v>12.558999999999999</v>
      </c>
      <c r="H272" s="13">
        <v>18765</v>
      </c>
      <c r="I272" s="16">
        <f t="shared" si="38"/>
        <v>14.07375</v>
      </c>
      <c r="J272" s="14">
        <v>17.63</v>
      </c>
      <c r="K272" s="15">
        <v>16.579999999999998</v>
      </c>
      <c r="L272" s="14">
        <v>19.190000000000001</v>
      </c>
      <c r="M272" s="14">
        <v>20.190000000000001</v>
      </c>
      <c r="N272" s="14">
        <f t="shared" si="40"/>
        <v>31.270561542824719</v>
      </c>
      <c r="O272" s="16">
        <f t="shared" si="41"/>
        <v>29.651688781664649</v>
      </c>
      <c r="P272" s="16">
        <f t="shared" si="42"/>
        <v>34.554455445544562</v>
      </c>
      <c r="Q272" s="14">
        <f t="shared" si="43"/>
        <v>30.293462109955428</v>
      </c>
    </row>
    <row r="273" spans="1:17" s="5" customFormat="1" ht="11.45" customHeight="1" x14ac:dyDescent="0.2">
      <c r="A273" s="12">
        <v>39181</v>
      </c>
      <c r="B273" s="13">
        <v>15450</v>
      </c>
      <c r="C273" s="16">
        <f t="shared" si="39"/>
        <v>12.978</v>
      </c>
      <c r="D273" s="13">
        <v>15950</v>
      </c>
      <c r="E273" s="16">
        <f t="shared" si="36"/>
        <v>12.36125</v>
      </c>
      <c r="F273" s="13">
        <v>18100</v>
      </c>
      <c r="G273" s="17">
        <f t="shared" si="37"/>
        <v>13.756</v>
      </c>
      <c r="H273" s="13">
        <v>19500</v>
      </c>
      <c r="I273" s="16">
        <f t="shared" si="38"/>
        <v>14.625</v>
      </c>
      <c r="J273" s="14">
        <v>17.61</v>
      </c>
      <c r="K273" s="15">
        <v>16.559999999999999</v>
      </c>
      <c r="L273" s="14">
        <v>19.18</v>
      </c>
      <c r="M273" s="14">
        <v>20.18</v>
      </c>
      <c r="N273" s="14">
        <f t="shared" si="40"/>
        <v>26.303236797274277</v>
      </c>
      <c r="O273" s="16">
        <f t="shared" si="41"/>
        <v>25.354770531400959</v>
      </c>
      <c r="P273" s="16">
        <f t="shared" si="42"/>
        <v>28.279457768508859</v>
      </c>
      <c r="Q273" s="14">
        <f t="shared" si="43"/>
        <v>27.527254707631315</v>
      </c>
    </row>
    <row r="274" spans="1:17" s="5" customFormat="1" ht="11.45" customHeight="1" x14ac:dyDescent="0.2">
      <c r="A274" s="12">
        <v>39188</v>
      </c>
      <c r="B274" s="13">
        <v>15325</v>
      </c>
      <c r="C274" s="16">
        <f t="shared" si="39"/>
        <v>12.872999999999999</v>
      </c>
      <c r="D274" s="13">
        <v>16175</v>
      </c>
      <c r="E274" s="16">
        <f t="shared" si="36"/>
        <v>12.535625</v>
      </c>
      <c r="F274" s="13">
        <v>18600</v>
      </c>
      <c r="G274" s="17">
        <f t="shared" si="37"/>
        <v>14.135999999999999</v>
      </c>
      <c r="H274" s="13">
        <v>19800</v>
      </c>
      <c r="I274" s="16">
        <f t="shared" si="38"/>
        <v>14.85</v>
      </c>
      <c r="J274" s="14">
        <v>17.61</v>
      </c>
      <c r="K274" s="15">
        <v>16.559999999999999</v>
      </c>
      <c r="L274" s="14">
        <v>19.18</v>
      </c>
      <c r="M274" s="14">
        <v>20.18</v>
      </c>
      <c r="N274" s="14">
        <f t="shared" si="40"/>
        <v>26.899488926746169</v>
      </c>
      <c r="O274" s="16">
        <f t="shared" si="41"/>
        <v>24.301781400966181</v>
      </c>
      <c r="P274" s="16">
        <f t="shared" si="42"/>
        <v>26.298227320125132</v>
      </c>
      <c r="Q274" s="14">
        <f t="shared" si="43"/>
        <v>26.412289395441029</v>
      </c>
    </row>
    <row r="275" spans="1:17" s="5" customFormat="1" ht="11.45" customHeight="1" x14ac:dyDescent="0.2">
      <c r="A275" s="12">
        <v>39195</v>
      </c>
      <c r="B275" s="13">
        <v>15550</v>
      </c>
      <c r="C275" s="16">
        <f t="shared" si="39"/>
        <v>13.061999999999999</v>
      </c>
      <c r="D275" s="13">
        <v>16650</v>
      </c>
      <c r="E275" s="16">
        <f t="shared" si="36"/>
        <v>12.90375</v>
      </c>
      <c r="F275" s="13">
        <v>19025</v>
      </c>
      <c r="G275" s="17">
        <f t="shared" si="37"/>
        <v>14.459</v>
      </c>
      <c r="H275" s="13">
        <v>20050</v>
      </c>
      <c r="I275" s="16">
        <f t="shared" si="38"/>
        <v>15.0375</v>
      </c>
      <c r="J275" s="14">
        <v>17.61</v>
      </c>
      <c r="K275" s="15">
        <v>16.57</v>
      </c>
      <c r="L275" s="14">
        <v>19.18</v>
      </c>
      <c r="M275" s="14">
        <v>20.18</v>
      </c>
      <c r="N275" s="14">
        <f t="shared" si="40"/>
        <v>25.826235093696763</v>
      </c>
      <c r="O275" s="16">
        <f t="shared" si="41"/>
        <v>22.125829812914905</v>
      </c>
      <c r="P275" s="16">
        <f t="shared" si="42"/>
        <v>24.614181438998958</v>
      </c>
      <c r="Q275" s="14">
        <f t="shared" si="43"/>
        <v>25.483151635282457</v>
      </c>
    </row>
    <row r="276" spans="1:17" s="5" customFormat="1" ht="11.45" customHeight="1" x14ac:dyDescent="0.2">
      <c r="A276" s="12">
        <v>39204</v>
      </c>
      <c r="B276" s="13">
        <v>15550</v>
      </c>
      <c r="C276" s="16">
        <f t="shared" si="39"/>
        <v>13.061999999999999</v>
      </c>
      <c r="D276" s="13">
        <v>17100</v>
      </c>
      <c r="E276" s="16">
        <f t="shared" si="36"/>
        <v>13.2525</v>
      </c>
      <c r="F276" s="13">
        <v>19450</v>
      </c>
      <c r="G276" s="17">
        <f t="shared" si="37"/>
        <v>14.782</v>
      </c>
      <c r="H276" s="13">
        <v>20400</v>
      </c>
      <c r="I276" s="16">
        <f t="shared" si="38"/>
        <v>15.3</v>
      </c>
      <c r="J276" s="14">
        <v>17.63</v>
      </c>
      <c r="K276" s="15">
        <v>16.579999999999998</v>
      </c>
      <c r="L276" s="14">
        <v>19.190000000000001</v>
      </c>
      <c r="M276" s="14">
        <v>20.190000000000001</v>
      </c>
      <c r="N276" s="14">
        <f t="shared" si="40"/>
        <v>25.910380034032897</v>
      </c>
      <c r="O276" s="16">
        <f t="shared" si="41"/>
        <v>20.069360675512659</v>
      </c>
      <c r="P276" s="16">
        <f t="shared" si="42"/>
        <v>22.970297029702973</v>
      </c>
      <c r="Q276" s="14">
        <f t="shared" si="43"/>
        <v>24.219910846953937</v>
      </c>
    </row>
    <row r="277" spans="1:17" s="5" customFormat="1" ht="11.45" customHeight="1" x14ac:dyDescent="0.2">
      <c r="A277" s="12">
        <v>39212</v>
      </c>
      <c r="B277" s="13">
        <v>15500</v>
      </c>
      <c r="C277" s="16">
        <f t="shared" si="39"/>
        <v>13.02</v>
      </c>
      <c r="D277" s="13">
        <v>17275</v>
      </c>
      <c r="E277" s="16">
        <f t="shared" si="36"/>
        <v>13.388125</v>
      </c>
      <c r="F277" s="13">
        <v>19850</v>
      </c>
      <c r="G277" s="17">
        <f t="shared" si="37"/>
        <v>15.086</v>
      </c>
      <c r="H277" s="13">
        <v>20900</v>
      </c>
      <c r="I277" s="16">
        <f t="shared" si="38"/>
        <v>15.675000000000001</v>
      </c>
      <c r="J277" s="14">
        <v>17.63</v>
      </c>
      <c r="K277" s="15">
        <v>16.59</v>
      </c>
      <c r="L277" s="14">
        <v>19.190000000000001</v>
      </c>
      <c r="M277" s="14">
        <v>20.190000000000001</v>
      </c>
      <c r="N277" s="14">
        <f t="shared" si="40"/>
        <v>26.148610323312532</v>
      </c>
      <c r="O277" s="16">
        <f t="shared" si="41"/>
        <v>19.30003013863773</v>
      </c>
      <c r="P277" s="16">
        <f t="shared" si="42"/>
        <v>21.386138613861387</v>
      </c>
      <c r="Q277" s="14">
        <f t="shared" si="43"/>
        <v>22.362555720653791</v>
      </c>
    </row>
    <row r="278" spans="1:17" s="5" customFormat="1" ht="11.45" customHeight="1" x14ac:dyDescent="0.2">
      <c r="A278" s="12">
        <v>39216</v>
      </c>
      <c r="B278" s="13">
        <v>15450</v>
      </c>
      <c r="C278" s="16">
        <f t="shared" si="39"/>
        <v>12.978</v>
      </c>
      <c r="D278" s="13">
        <v>17300</v>
      </c>
      <c r="E278" s="16">
        <f t="shared" si="36"/>
        <v>13.407500000000001</v>
      </c>
      <c r="F278" s="13">
        <v>19900</v>
      </c>
      <c r="G278" s="17">
        <f t="shared" si="37"/>
        <v>15.124000000000001</v>
      </c>
      <c r="H278" s="13">
        <v>20950</v>
      </c>
      <c r="I278" s="16">
        <f t="shared" si="38"/>
        <v>15.7125</v>
      </c>
      <c r="J278" s="14">
        <v>17.63</v>
      </c>
      <c r="K278" s="15">
        <v>16.59</v>
      </c>
      <c r="L278" s="14">
        <v>19.190000000000001</v>
      </c>
      <c r="M278" s="14">
        <v>20.190000000000001</v>
      </c>
      <c r="N278" s="14">
        <f t="shared" si="40"/>
        <v>26.38684061259217</v>
      </c>
      <c r="O278" s="16">
        <f t="shared" si="41"/>
        <v>19.183242917420131</v>
      </c>
      <c r="P278" s="16">
        <f t="shared" si="42"/>
        <v>21.188118811881189</v>
      </c>
      <c r="Q278" s="14">
        <f t="shared" si="43"/>
        <v>22.176820208023777</v>
      </c>
    </row>
    <row r="279" spans="1:17" s="5" customFormat="1" ht="11.45" customHeight="1" x14ac:dyDescent="0.2">
      <c r="A279" s="12">
        <v>39223</v>
      </c>
      <c r="B279" s="13">
        <v>14900</v>
      </c>
      <c r="C279" s="16">
        <f t="shared" si="39"/>
        <v>12.516</v>
      </c>
      <c r="D279" s="13">
        <v>17275</v>
      </c>
      <c r="E279" s="16">
        <f t="shared" si="36"/>
        <v>13.388125</v>
      </c>
      <c r="F279" s="13">
        <v>19950</v>
      </c>
      <c r="G279" s="17">
        <f t="shared" si="37"/>
        <v>15.162000000000001</v>
      </c>
      <c r="H279" s="13">
        <v>21100</v>
      </c>
      <c r="I279" s="16">
        <f t="shared" si="38"/>
        <v>15.824999999999999</v>
      </c>
      <c r="J279" s="14">
        <v>17.64</v>
      </c>
      <c r="K279" s="15">
        <v>16.579999999999998</v>
      </c>
      <c r="L279" s="14">
        <v>19.2</v>
      </c>
      <c r="M279" s="14">
        <v>20.190000000000001</v>
      </c>
      <c r="N279" s="14">
        <f t="shared" si="40"/>
        <v>29.047619047619051</v>
      </c>
      <c r="O279" s="16">
        <f t="shared" si="41"/>
        <v>19.2513570566948</v>
      </c>
      <c r="P279" s="16">
        <f t="shared" si="42"/>
        <v>21.031249999999993</v>
      </c>
      <c r="Q279" s="14">
        <f t="shared" si="43"/>
        <v>21.619613670133738</v>
      </c>
    </row>
    <row r="280" spans="1:17" s="5" customFormat="1" ht="11.45" customHeight="1" x14ac:dyDescent="0.2">
      <c r="A280" s="12">
        <v>39230</v>
      </c>
      <c r="B280" s="13">
        <v>14750</v>
      </c>
      <c r="C280" s="16">
        <f t="shared" si="39"/>
        <v>12.39</v>
      </c>
      <c r="D280" s="13">
        <v>17275</v>
      </c>
      <c r="E280" s="16">
        <f t="shared" si="36"/>
        <v>13.388125</v>
      </c>
      <c r="F280" s="13">
        <v>19950</v>
      </c>
      <c r="G280" s="17">
        <f t="shared" si="37"/>
        <v>15.162000000000001</v>
      </c>
      <c r="H280" s="13">
        <v>21100</v>
      </c>
      <c r="I280" s="16">
        <f t="shared" si="38"/>
        <v>15.824999999999999</v>
      </c>
      <c r="J280" s="14">
        <v>17.64</v>
      </c>
      <c r="K280" s="15">
        <v>16.579999999999998</v>
      </c>
      <c r="L280" s="14">
        <v>19.190000000000001</v>
      </c>
      <c r="M280" s="14">
        <v>20.190000000000001</v>
      </c>
      <c r="N280" s="14">
        <f t="shared" si="40"/>
        <v>29.761904761904763</v>
      </c>
      <c r="O280" s="16">
        <f t="shared" si="41"/>
        <v>19.2513570566948</v>
      </c>
      <c r="P280" s="16">
        <f t="shared" si="42"/>
        <v>20.990099009900991</v>
      </c>
      <c r="Q280" s="14">
        <f t="shared" si="43"/>
        <v>21.619613670133738</v>
      </c>
    </row>
    <row r="281" spans="1:17" s="5" customFormat="1" ht="11.45" customHeight="1" x14ac:dyDescent="0.2">
      <c r="A281" s="12">
        <v>39237</v>
      </c>
      <c r="B281" s="13">
        <v>14450</v>
      </c>
      <c r="C281" s="16">
        <f t="shared" si="39"/>
        <v>12.138</v>
      </c>
      <c r="D281" s="13">
        <v>17225</v>
      </c>
      <c r="E281" s="16">
        <f t="shared" si="36"/>
        <v>13.349375</v>
      </c>
      <c r="F281" s="13">
        <v>19925</v>
      </c>
      <c r="G281" s="17">
        <f t="shared" si="37"/>
        <v>15.143000000000001</v>
      </c>
      <c r="H281" s="13">
        <v>21050</v>
      </c>
      <c r="I281" s="16">
        <f t="shared" si="38"/>
        <v>15.7875</v>
      </c>
      <c r="J281" s="14">
        <v>17.649999999999999</v>
      </c>
      <c r="K281" s="15">
        <v>16.59</v>
      </c>
      <c r="L281" s="14">
        <v>19.2</v>
      </c>
      <c r="M281" s="14">
        <v>20.2</v>
      </c>
      <c r="N281" s="14">
        <f t="shared" si="40"/>
        <v>31.229461756373933</v>
      </c>
      <c r="O281" s="16">
        <f t="shared" si="41"/>
        <v>19.533604581072932</v>
      </c>
      <c r="P281" s="16">
        <f t="shared" si="42"/>
        <v>21.130208333333329</v>
      </c>
      <c r="Q281" s="14">
        <f t="shared" si="43"/>
        <v>21.844059405940595</v>
      </c>
    </row>
    <row r="282" spans="1:17" s="5" customFormat="1" ht="11.45" customHeight="1" x14ac:dyDescent="0.2">
      <c r="A282" s="12">
        <v>39244</v>
      </c>
      <c r="B282" s="13">
        <v>14550</v>
      </c>
      <c r="C282" s="16">
        <f t="shared" si="39"/>
        <v>12.222</v>
      </c>
      <c r="D282" s="13">
        <v>17250</v>
      </c>
      <c r="E282" s="16">
        <f t="shared" si="36"/>
        <v>13.36875</v>
      </c>
      <c r="F282" s="13">
        <v>19975</v>
      </c>
      <c r="G282" s="17">
        <f t="shared" si="37"/>
        <v>15.180999999999999</v>
      </c>
      <c r="H282" s="13">
        <v>21150</v>
      </c>
      <c r="I282" s="16">
        <f t="shared" si="38"/>
        <v>15.862500000000001</v>
      </c>
      <c r="J282" s="14">
        <v>17.649999999999999</v>
      </c>
      <c r="K282" s="15">
        <v>16.59</v>
      </c>
      <c r="L282" s="14">
        <v>19.2</v>
      </c>
      <c r="M282" s="14">
        <v>20.2</v>
      </c>
      <c r="N282" s="14">
        <f t="shared" si="40"/>
        <v>30.753541076487252</v>
      </c>
      <c r="O282" s="16">
        <f t="shared" si="41"/>
        <v>19.416817359855333</v>
      </c>
      <c r="P282" s="16">
        <f t="shared" si="42"/>
        <v>20.932291666666668</v>
      </c>
      <c r="Q282" s="14">
        <f t="shared" si="43"/>
        <v>21.472772277227715</v>
      </c>
    </row>
    <row r="283" spans="1:17" s="5" customFormat="1" ht="11.45" customHeight="1" x14ac:dyDescent="0.2">
      <c r="A283" s="12">
        <v>39251</v>
      </c>
      <c r="B283" s="13">
        <v>14650</v>
      </c>
      <c r="C283" s="16">
        <f t="shared" si="39"/>
        <v>12.305999999999999</v>
      </c>
      <c r="D283" s="13">
        <v>17325</v>
      </c>
      <c r="E283" s="16">
        <f t="shared" si="36"/>
        <v>13.426875000000001</v>
      </c>
      <c r="F283" s="13">
        <v>20225</v>
      </c>
      <c r="G283" s="17">
        <f t="shared" si="37"/>
        <v>15.371</v>
      </c>
      <c r="H283" s="13">
        <v>21550</v>
      </c>
      <c r="I283" s="16">
        <f t="shared" si="38"/>
        <v>16.162500000000001</v>
      </c>
      <c r="J283" s="14">
        <v>17.649999999999999</v>
      </c>
      <c r="K283" s="15">
        <v>16.59</v>
      </c>
      <c r="L283" s="14">
        <v>19.2</v>
      </c>
      <c r="M283" s="14">
        <v>20.2</v>
      </c>
      <c r="N283" s="14">
        <f t="shared" si="40"/>
        <v>30.277620396600565</v>
      </c>
      <c r="O283" s="16">
        <f t="shared" si="41"/>
        <v>19.066455696202524</v>
      </c>
      <c r="P283" s="16">
        <f t="shared" si="42"/>
        <v>19.942708333333329</v>
      </c>
      <c r="Q283" s="14">
        <f t="shared" si="43"/>
        <v>19.987623762376227</v>
      </c>
    </row>
    <row r="284" spans="1:17" s="5" customFormat="1" ht="11.45" customHeight="1" x14ac:dyDescent="0.2">
      <c r="A284" s="12">
        <v>39258</v>
      </c>
      <c r="B284" s="13">
        <v>14650</v>
      </c>
      <c r="C284" s="16">
        <f t="shared" si="39"/>
        <v>12.305999999999999</v>
      </c>
      <c r="D284" s="13">
        <v>17375</v>
      </c>
      <c r="E284" s="16">
        <f t="shared" si="36"/>
        <v>13.465624999999999</v>
      </c>
      <c r="F284" s="13">
        <v>20375</v>
      </c>
      <c r="G284" s="17">
        <f t="shared" si="37"/>
        <v>15.484999999999999</v>
      </c>
      <c r="H284" s="13">
        <v>21650</v>
      </c>
      <c r="I284" s="16">
        <f t="shared" si="38"/>
        <v>16.237500000000001</v>
      </c>
      <c r="J284" s="14">
        <v>17.649999999999999</v>
      </c>
      <c r="K284" s="15">
        <v>16.59</v>
      </c>
      <c r="L284" s="14">
        <v>19.2</v>
      </c>
      <c r="M284" s="14">
        <v>20.2</v>
      </c>
      <c r="N284" s="14">
        <f t="shared" si="40"/>
        <v>30.277620396600565</v>
      </c>
      <c r="O284" s="16">
        <f t="shared" si="41"/>
        <v>18.832881253767333</v>
      </c>
      <c r="P284" s="16">
        <f t="shared" si="42"/>
        <v>19.348958333333332</v>
      </c>
      <c r="Q284" s="14">
        <f t="shared" si="43"/>
        <v>19.616336633663359</v>
      </c>
    </row>
    <row r="285" spans="1:17" s="5" customFormat="1" ht="11.45" customHeight="1" x14ac:dyDescent="0.2">
      <c r="A285" s="12">
        <v>39265</v>
      </c>
      <c r="B285" s="13">
        <v>14675</v>
      </c>
      <c r="C285" s="16">
        <f t="shared" si="39"/>
        <v>12.327</v>
      </c>
      <c r="D285" s="13">
        <v>17400</v>
      </c>
      <c r="E285" s="16">
        <f t="shared" si="36"/>
        <v>13.484999999999999</v>
      </c>
      <c r="F285" s="13">
        <v>20400</v>
      </c>
      <c r="G285" s="17">
        <f t="shared" si="37"/>
        <v>15.504</v>
      </c>
      <c r="H285" s="13">
        <v>21725</v>
      </c>
      <c r="I285" s="16">
        <f t="shared" si="38"/>
        <v>16.293749999999999</v>
      </c>
      <c r="J285" s="14">
        <v>17.649999999999999</v>
      </c>
      <c r="K285" s="15">
        <v>16.59</v>
      </c>
      <c r="L285" s="14">
        <v>19.2</v>
      </c>
      <c r="M285" s="14">
        <v>20.2</v>
      </c>
      <c r="N285" s="14">
        <f t="shared" si="40"/>
        <v>30.15864022662889</v>
      </c>
      <c r="O285" s="16">
        <f t="shared" si="41"/>
        <v>18.716094032549734</v>
      </c>
      <c r="P285" s="16">
        <f t="shared" si="42"/>
        <v>19.25</v>
      </c>
      <c r="Q285" s="14">
        <f t="shared" si="43"/>
        <v>19.337871287128714</v>
      </c>
    </row>
    <row r="286" spans="1:17" s="5" customFormat="1" ht="11.45" customHeight="1" x14ac:dyDescent="0.2">
      <c r="A286" s="12">
        <v>39272</v>
      </c>
      <c r="B286" s="13">
        <v>14825</v>
      </c>
      <c r="C286" s="16">
        <f t="shared" si="39"/>
        <v>12.452999999999999</v>
      </c>
      <c r="D286" s="13">
        <v>17450</v>
      </c>
      <c r="E286" s="16">
        <f t="shared" si="36"/>
        <v>13.52375</v>
      </c>
      <c r="F286" s="13">
        <v>20600</v>
      </c>
      <c r="G286" s="17">
        <f t="shared" si="37"/>
        <v>15.656000000000001</v>
      </c>
      <c r="H286" s="13">
        <v>21925</v>
      </c>
      <c r="I286" s="16">
        <f t="shared" si="38"/>
        <v>16.443750000000001</v>
      </c>
      <c r="J286" s="14">
        <v>17.64</v>
      </c>
      <c r="K286" s="15">
        <v>16.59</v>
      </c>
      <c r="L286" s="14">
        <v>19.2</v>
      </c>
      <c r="M286" s="14">
        <v>20.2</v>
      </c>
      <c r="N286" s="14">
        <f t="shared" si="40"/>
        <v>29.404761904761912</v>
      </c>
      <c r="O286" s="16">
        <f t="shared" si="41"/>
        <v>18.482519590114528</v>
      </c>
      <c r="P286" s="16">
        <f t="shared" si="42"/>
        <v>18.458333333333325</v>
      </c>
      <c r="Q286" s="14">
        <f t="shared" si="43"/>
        <v>18.595297029702959</v>
      </c>
    </row>
    <row r="287" spans="1:17" s="5" customFormat="1" ht="11.45" customHeight="1" x14ac:dyDescent="0.2">
      <c r="A287" s="12">
        <v>39279</v>
      </c>
      <c r="B287" s="13">
        <v>14950</v>
      </c>
      <c r="C287" s="16">
        <f t="shared" si="39"/>
        <v>12.558</v>
      </c>
      <c r="D287" s="13">
        <v>17600</v>
      </c>
      <c r="E287" s="16">
        <f t="shared" si="36"/>
        <v>13.64</v>
      </c>
      <c r="F287" s="13">
        <v>20700</v>
      </c>
      <c r="G287" s="17">
        <f t="shared" si="37"/>
        <v>15.731999999999999</v>
      </c>
      <c r="H287" s="13">
        <v>22075</v>
      </c>
      <c r="I287" s="16">
        <f t="shared" si="38"/>
        <v>16.556249999999999</v>
      </c>
      <c r="J287" s="14">
        <v>17.64</v>
      </c>
      <c r="K287" s="15">
        <v>16.579999999999998</v>
      </c>
      <c r="L287" s="14">
        <v>19.190000000000001</v>
      </c>
      <c r="M287" s="14">
        <v>20.190000000000001</v>
      </c>
      <c r="N287" s="14">
        <f t="shared" si="40"/>
        <v>28.809523809523814</v>
      </c>
      <c r="O287" s="16">
        <f t="shared" si="41"/>
        <v>17.732207478890217</v>
      </c>
      <c r="P287" s="16">
        <f t="shared" si="42"/>
        <v>18.019801980198029</v>
      </c>
      <c r="Q287" s="14">
        <f t="shared" si="43"/>
        <v>17.997771173848452</v>
      </c>
    </row>
    <row r="288" spans="1:17" s="5" customFormat="1" ht="11.45" customHeight="1" x14ac:dyDescent="0.2">
      <c r="A288" s="12">
        <v>39286</v>
      </c>
      <c r="B288" s="13">
        <v>15000</v>
      </c>
      <c r="C288" s="16">
        <f t="shared" si="39"/>
        <v>12.6</v>
      </c>
      <c r="D288" s="13">
        <v>17700</v>
      </c>
      <c r="E288" s="16">
        <f t="shared" si="36"/>
        <v>13.717499999999999</v>
      </c>
      <c r="F288" s="13">
        <v>20725</v>
      </c>
      <c r="G288" s="17">
        <f t="shared" si="37"/>
        <v>15.750999999999999</v>
      </c>
      <c r="H288" s="13">
        <v>22025</v>
      </c>
      <c r="I288" s="16">
        <f t="shared" si="38"/>
        <v>16.518750000000001</v>
      </c>
      <c r="J288" s="14">
        <v>17.64</v>
      </c>
      <c r="K288" s="15">
        <v>16.579999999999998</v>
      </c>
      <c r="L288" s="14">
        <v>19.190000000000001</v>
      </c>
      <c r="M288" s="14">
        <v>20.190000000000001</v>
      </c>
      <c r="N288" s="14">
        <f t="shared" si="40"/>
        <v>28.571428571428577</v>
      </c>
      <c r="O288" s="16">
        <f t="shared" si="41"/>
        <v>17.264776839565737</v>
      </c>
      <c r="P288" s="16">
        <f t="shared" si="42"/>
        <v>17.920792079207928</v>
      </c>
      <c r="Q288" s="14">
        <f t="shared" si="43"/>
        <v>18.183506686478456</v>
      </c>
    </row>
    <row r="289" spans="1:17" s="5" customFormat="1" ht="11.45" customHeight="1" x14ac:dyDescent="0.2">
      <c r="A289" s="12">
        <v>39293</v>
      </c>
      <c r="B289" s="13">
        <v>15200</v>
      </c>
      <c r="C289" s="16">
        <f t="shared" si="39"/>
        <v>12.768000000000001</v>
      </c>
      <c r="D289" s="13">
        <v>17950</v>
      </c>
      <c r="E289" s="16">
        <f t="shared" si="36"/>
        <v>13.911250000000001</v>
      </c>
      <c r="F289" s="13">
        <v>20850</v>
      </c>
      <c r="G289" s="17">
        <f t="shared" si="37"/>
        <v>15.846</v>
      </c>
      <c r="H289" s="13">
        <v>22100</v>
      </c>
      <c r="I289" s="16">
        <f t="shared" si="38"/>
        <v>16.574999999999999</v>
      </c>
      <c r="J289" s="14">
        <v>17.64</v>
      </c>
      <c r="K289" s="15">
        <v>16.579999999999998</v>
      </c>
      <c r="L289" s="14">
        <v>19.2</v>
      </c>
      <c r="M289" s="14">
        <v>20.2</v>
      </c>
      <c r="N289" s="14">
        <f t="shared" si="40"/>
        <v>27.619047619047617</v>
      </c>
      <c r="O289" s="16">
        <f t="shared" si="41"/>
        <v>16.096200241254511</v>
      </c>
      <c r="P289" s="16">
        <f t="shared" si="42"/>
        <v>17.468749999999996</v>
      </c>
      <c r="Q289" s="14">
        <f t="shared" si="43"/>
        <v>17.945544554455445</v>
      </c>
    </row>
    <row r="290" spans="1:17" s="5" customFormat="1" ht="11.45" customHeight="1" x14ac:dyDescent="0.2">
      <c r="A290" s="12">
        <v>39300</v>
      </c>
      <c r="B290" s="13">
        <v>15275</v>
      </c>
      <c r="C290" s="16">
        <f t="shared" si="39"/>
        <v>12.831</v>
      </c>
      <c r="D290" s="13">
        <v>18150</v>
      </c>
      <c r="E290" s="16">
        <f t="shared" si="36"/>
        <v>14.06625</v>
      </c>
      <c r="F290" s="13">
        <v>20875</v>
      </c>
      <c r="G290" s="17">
        <f t="shared" si="37"/>
        <v>15.865</v>
      </c>
      <c r="H290" s="13">
        <v>22150</v>
      </c>
      <c r="I290" s="16">
        <f t="shared" si="38"/>
        <v>16.612500000000001</v>
      </c>
      <c r="J290" s="14">
        <v>17.64</v>
      </c>
      <c r="K290" s="15">
        <v>16.579999999999998</v>
      </c>
      <c r="L290" s="14">
        <v>19.2</v>
      </c>
      <c r="M290" s="14">
        <v>20.2</v>
      </c>
      <c r="N290" s="14">
        <f t="shared" si="40"/>
        <v>27.261904761904766</v>
      </c>
      <c r="O290" s="16">
        <f t="shared" si="41"/>
        <v>15.161338962605539</v>
      </c>
      <c r="P290" s="16">
        <f t="shared" si="42"/>
        <v>17.369791666666661</v>
      </c>
      <c r="Q290" s="14">
        <f t="shared" si="43"/>
        <v>17.759900990099002</v>
      </c>
    </row>
    <row r="291" spans="1:17" s="5" customFormat="1" ht="11.45" customHeight="1" x14ac:dyDescent="0.2">
      <c r="A291" s="12">
        <v>39307</v>
      </c>
      <c r="B291" s="13">
        <v>15275</v>
      </c>
      <c r="C291" s="16">
        <f t="shared" si="39"/>
        <v>12.831</v>
      </c>
      <c r="D291" s="13">
        <v>18225</v>
      </c>
      <c r="E291" s="16">
        <f t="shared" si="36"/>
        <v>14.124375000000001</v>
      </c>
      <c r="F291" s="13">
        <v>20875</v>
      </c>
      <c r="G291" s="17">
        <f t="shared" si="37"/>
        <v>15.865</v>
      </c>
      <c r="H291" s="13">
        <v>22325</v>
      </c>
      <c r="I291" s="16">
        <f t="shared" si="38"/>
        <v>16.743749999999999</v>
      </c>
      <c r="J291" s="14">
        <v>17.64</v>
      </c>
      <c r="K291" s="15">
        <v>16.579999999999998</v>
      </c>
      <c r="L291" s="14">
        <v>19.239999999999998</v>
      </c>
      <c r="M291" s="14">
        <v>20.23</v>
      </c>
      <c r="N291" s="14">
        <f t="shared" si="40"/>
        <v>27.261904761904766</v>
      </c>
      <c r="O291" s="16">
        <f t="shared" si="41"/>
        <v>14.810765983112169</v>
      </c>
      <c r="P291" s="16">
        <f t="shared" si="42"/>
        <v>17.541580041580033</v>
      </c>
      <c r="Q291" s="14">
        <f t="shared" si="43"/>
        <v>17.233069698467631</v>
      </c>
    </row>
    <row r="292" spans="1:17" s="5" customFormat="1" ht="11.45" customHeight="1" x14ac:dyDescent="0.2">
      <c r="A292" s="12">
        <v>39314</v>
      </c>
      <c r="B292" s="13">
        <v>15100</v>
      </c>
      <c r="C292" s="16">
        <f t="shared" si="39"/>
        <v>12.683999999999999</v>
      </c>
      <c r="D292" s="13">
        <v>18225</v>
      </c>
      <c r="E292" s="16">
        <f t="shared" si="36"/>
        <v>14.124375000000001</v>
      </c>
      <c r="F292" s="13">
        <v>20825</v>
      </c>
      <c r="G292" s="17">
        <f t="shared" si="37"/>
        <v>15.827</v>
      </c>
      <c r="H292" s="13">
        <v>22400</v>
      </c>
      <c r="I292" s="16">
        <f t="shared" si="38"/>
        <v>16.8</v>
      </c>
      <c r="J292" s="14">
        <v>17.64</v>
      </c>
      <c r="K292" s="15">
        <v>16.579999999999998</v>
      </c>
      <c r="L292" s="14">
        <v>19.260000000000002</v>
      </c>
      <c r="M292" s="14">
        <v>20.260000000000002</v>
      </c>
      <c r="N292" s="14">
        <f t="shared" si="40"/>
        <v>28.095238095238102</v>
      </c>
      <c r="O292" s="16">
        <f t="shared" si="41"/>
        <v>14.810765983112169</v>
      </c>
      <c r="P292" s="16">
        <f t="shared" si="42"/>
        <v>17.824506749740401</v>
      </c>
      <c r="Q292" s="14">
        <f t="shared" si="43"/>
        <v>17.077986179664368</v>
      </c>
    </row>
    <row r="293" spans="1:17" s="5" customFormat="1" ht="11.45" customHeight="1" x14ac:dyDescent="0.2">
      <c r="A293" s="12">
        <v>39321</v>
      </c>
      <c r="B293" s="13">
        <v>14950</v>
      </c>
      <c r="C293" s="16">
        <f t="shared" si="39"/>
        <v>12.558</v>
      </c>
      <c r="D293" s="13">
        <v>18225</v>
      </c>
      <c r="E293" s="16">
        <f t="shared" si="36"/>
        <v>14.124375000000001</v>
      </c>
      <c r="F293" s="13">
        <v>20650</v>
      </c>
      <c r="G293" s="17">
        <f t="shared" si="37"/>
        <v>15.694000000000001</v>
      </c>
      <c r="H293" s="13">
        <v>22300</v>
      </c>
      <c r="I293" s="16">
        <f t="shared" si="38"/>
        <v>16.725000000000001</v>
      </c>
      <c r="J293" s="14">
        <v>17.63</v>
      </c>
      <c r="K293" s="15">
        <v>16.57</v>
      </c>
      <c r="L293" s="14">
        <v>19.28</v>
      </c>
      <c r="M293" s="14">
        <v>20.29</v>
      </c>
      <c r="N293" s="14">
        <f t="shared" si="40"/>
        <v>28.769143505388538</v>
      </c>
      <c r="O293" s="16">
        <f t="shared" si="41"/>
        <v>14.759354254677126</v>
      </c>
      <c r="P293" s="16">
        <f t="shared" si="42"/>
        <v>18.599585062240664</v>
      </c>
      <c r="Q293" s="14">
        <f t="shared" si="43"/>
        <v>17.570231641202554</v>
      </c>
    </row>
    <row r="294" spans="1:17" s="5" customFormat="1" ht="11.45" customHeight="1" x14ac:dyDescent="0.2">
      <c r="A294" s="12">
        <v>39328</v>
      </c>
      <c r="B294" s="13">
        <v>15050</v>
      </c>
      <c r="C294" s="16">
        <f t="shared" si="39"/>
        <v>12.641999999999999</v>
      </c>
      <c r="D294" s="13">
        <v>18150</v>
      </c>
      <c r="E294" s="16">
        <f t="shared" si="36"/>
        <v>14.06625</v>
      </c>
      <c r="F294" s="13">
        <v>20025</v>
      </c>
      <c r="G294" s="17">
        <f t="shared" si="37"/>
        <v>15.218999999999999</v>
      </c>
      <c r="H294" s="13">
        <v>22275</v>
      </c>
      <c r="I294" s="16">
        <f t="shared" si="38"/>
        <v>16.706250000000001</v>
      </c>
      <c r="J294" s="14">
        <v>17.63</v>
      </c>
      <c r="K294" s="15">
        <v>16.57</v>
      </c>
      <c r="L294" s="14">
        <v>19.29</v>
      </c>
      <c r="M294" s="14">
        <v>20.3</v>
      </c>
      <c r="N294" s="14">
        <f t="shared" si="40"/>
        <v>28.292682926829265</v>
      </c>
      <c r="O294" s="16">
        <f t="shared" si="41"/>
        <v>15.110138805069404</v>
      </c>
      <c r="P294" s="16">
        <f t="shared" si="42"/>
        <v>21.104199066874028</v>
      </c>
      <c r="Q294" s="14">
        <f t="shared" si="43"/>
        <v>17.703201970443349</v>
      </c>
    </row>
    <row r="295" spans="1:17" s="5" customFormat="1" ht="11.45" customHeight="1" x14ac:dyDescent="0.2">
      <c r="A295" s="12">
        <v>39335</v>
      </c>
      <c r="B295" s="13">
        <v>15050</v>
      </c>
      <c r="C295" s="16">
        <f t="shared" si="39"/>
        <v>12.641999999999999</v>
      </c>
      <c r="D295" s="13">
        <v>18000</v>
      </c>
      <c r="E295" s="16">
        <f t="shared" si="36"/>
        <v>13.95</v>
      </c>
      <c r="F295" s="13">
        <v>19700</v>
      </c>
      <c r="G295" s="17">
        <f t="shared" si="37"/>
        <v>14.972</v>
      </c>
      <c r="H295" s="13">
        <v>22050</v>
      </c>
      <c r="I295" s="16">
        <f t="shared" si="38"/>
        <v>16.537500000000001</v>
      </c>
      <c r="J295" s="14">
        <v>17.64</v>
      </c>
      <c r="K295" s="15">
        <v>16.59</v>
      </c>
      <c r="L295" s="14">
        <v>19.3</v>
      </c>
      <c r="M295" s="14">
        <v>20.3</v>
      </c>
      <c r="N295" s="14">
        <f t="shared" si="40"/>
        <v>28.333333333333339</v>
      </c>
      <c r="O295" s="16">
        <f t="shared" si="41"/>
        <v>15.913200723327309</v>
      </c>
      <c r="P295" s="16">
        <f t="shared" si="42"/>
        <v>22.424870466321249</v>
      </c>
      <c r="Q295" s="14">
        <f t="shared" si="43"/>
        <v>18.534482758620683</v>
      </c>
    </row>
    <row r="296" spans="1:17" s="5" customFormat="1" ht="11.45" customHeight="1" x14ac:dyDescent="0.2">
      <c r="A296" s="12">
        <v>39342</v>
      </c>
      <c r="B296" s="13">
        <v>16400</v>
      </c>
      <c r="C296" s="16">
        <f t="shared" si="39"/>
        <v>13.776</v>
      </c>
      <c r="D296" s="13">
        <v>17900</v>
      </c>
      <c r="E296" s="16">
        <f t="shared" si="36"/>
        <v>13.8725</v>
      </c>
      <c r="F296" s="13">
        <v>19650</v>
      </c>
      <c r="G296" s="17">
        <f t="shared" si="37"/>
        <v>14.933999999999999</v>
      </c>
      <c r="H296" s="13">
        <v>22050</v>
      </c>
      <c r="I296" s="16">
        <f t="shared" si="38"/>
        <v>16.537500000000001</v>
      </c>
      <c r="J296" s="14">
        <v>17.64</v>
      </c>
      <c r="K296" s="15">
        <v>16.600000000000001</v>
      </c>
      <c r="L296" s="14">
        <v>19.309999999999999</v>
      </c>
      <c r="M296" s="14">
        <v>20.32</v>
      </c>
      <c r="N296" s="14">
        <f t="shared" si="40"/>
        <v>21.904761904761909</v>
      </c>
      <c r="O296" s="16">
        <f t="shared" si="41"/>
        <v>16.430722891566269</v>
      </c>
      <c r="P296" s="16">
        <f t="shared" si="42"/>
        <v>22.661833247022265</v>
      </c>
      <c r="Q296" s="14">
        <f t="shared" si="43"/>
        <v>18.614665354330704</v>
      </c>
    </row>
    <row r="297" spans="1:17" s="5" customFormat="1" ht="11.45" customHeight="1" x14ac:dyDescent="0.2">
      <c r="A297" s="12">
        <v>39349</v>
      </c>
      <c r="B297" s="13">
        <v>16800</v>
      </c>
      <c r="C297" s="16">
        <f t="shared" si="39"/>
        <v>14.112</v>
      </c>
      <c r="D297" s="13">
        <v>17925</v>
      </c>
      <c r="E297" s="16">
        <f t="shared" si="36"/>
        <v>13.891875000000001</v>
      </c>
      <c r="F297" s="13">
        <v>19825</v>
      </c>
      <c r="G297" s="17">
        <f t="shared" si="37"/>
        <v>15.067</v>
      </c>
      <c r="H297" s="13">
        <v>22225</v>
      </c>
      <c r="I297" s="16">
        <f t="shared" si="38"/>
        <v>16.668749999999999</v>
      </c>
      <c r="J297" s="14">
        <v>17.64</v>
      </c>
      <c r="K297" s="15">
        <v>16.600000000000001</v>
      </c>
      <c r="L297" s="14">
        <v>19.309999999999999</v>
      </c>
      <c r="M297" s="14">
        <v>20.32</v>
      </c>
      <c r="N297" s="14">
        <f t="shared" si="40"/>
        <v>20</v>
      </c>
      <c r="O297" s="16">
        <f t="shared" si="41"/>
        <v>16.31400602409639</v>
      </c>
      <c r="P297" s="16">
        <f t="shared" si="42"/>
        <v>21.97307094769549</v>
      </c>
      <c r="Q297" s="14">
        <f t="shared" si="43"/>
        <v>17.968750000000007</v>
      </c>
    </row>
    <row r="298" spans="1:17" s="5" customFormat="1" ht="11.45" customHeight="1" x14ac:dyDescent="0.2">
      <c r="A298" s="12">
        <v>39356</v>
      </c>
      <c r="B298" s="13">
        <v>17225</v>
      </c>
      <c r="C298" s="16">
        <f t="shared" si="39"/>
        <v>14.468999999999999</v>
      </c>
      <c r="D298" s="13">
        <v>17900</v>
      </c>
      <c r="E298" s="16">
        <f t="shared" si="36"/>
        <v>13.8725</v>
      </c>
      <c r="F298" s="13">
        <v>20050</v>
      </c>
      <c r="G298" s="17">
        <f t="shared" si="37"/>
        <v>15.238</v>
      </c>
      <c r="H298" s="13">
        <v>22375</v>
      </c>
      <c r="I298" s="16">
        <f t="shared" si="38"/>
        <v>16.78125</v>
      </c>
      <c r="J298" s="14">
        <v>17.64</v>
      </c>
      <c r="K298" s="15">
        <v>16.600000000000001</v>
      </c>
      <c r="L298" s="14">
        <v>19.32</v>
      </c>
      <c r="M298" s="14">
        <v>20.32</v>
      </c>
      <c r="N298" s="14">
        <f t="shared" si="40"/>
        <v>17.976190476190482</v>
      </c>
      <c r="O298" s="16">
        <f t="shared" si="41"/>
        <v>16.430722891566269</v>
      </c>
      <c r="P298" s="16">
        <f t="shared" si="42"/>
        <v>21.128364389233958</v>
      </c>
      <c r="Q298" s="14">
        <f t="shared" si="43"/>
        <v>17.415108267716537</v>
      </c>
    </row>
    <row r="299" spans="1:17" s="5" customFormat="1" ht="11.45" customHeight="1" x14ac:dyDescent="0.2">
      <c r="A299" s="12">
        <v>39363</v>
      </c>
      <c r="B299" s="13">
        <v>17475</v>
      </c>
      <c r="C299" s="16">
        <f t="shared" si="39"/>
        <v>14.679</v>
      </c>
      <c r="D299" s="13">
        <v>17925</v>
      </c>
      <c r="E299" s="16">
        <f t="shared" si="36"/>
        <v>13.891875000000001</v>
      </c>
      <c r="F299" s="13">
        <v>20475</v>
      </c>
      <c r="G299" s="17">
        <f t="shared" si="37"/>
        <v>15.561</v>
      </c>
      <c r="H299" s="13">
        <v>22850</v>
      </c>
      <c r="I299" s="16">
        <f t="shared" si="38"/>
        <v>17.137499999999999</v>
      </c>
      <c r="J299" s="14">
        <v>17.64</v>
      </c>
      <c r="K299" s="15">
        <v>16.600000000000001</v>
      </c>
      <c r="L299" s="14">
        <v>19.32</v>
      </c>
      <c r="M299" s="14">
        <v>20.329999999999998</v>
      </c>
      <c r="N299" s="14">
        <f t="shared" si="40"/>
        <v>16.785714285714288</v>
      </c>
      <c r="O299" s="16">
        <f t="shared" si="41"/>
        <v>16.31400602409639</v>
      </c>
      <c r="P299" s="16">
        <f t="shared" si="42"/>
        <v>19.456521739130437</v>
      </c>
      <c r="Q299" s="14">
        <f t="shared" si="43"/>
        <v>15.70339399901623</v>
      </c>
    </row>
    <row r="300" spans="1:17" s="5" customFormat="1" ht="11.45" customHeight="1" x14ac:dyDescent="0.2">
      <c r="A300" s="12">
        <v>39370</v>
      </c>
      <c r="B300" s="13">
        <v>18025</v>
      </c>
      <c r="C300" s="16">
        <f t="shared" si="39"/>
        <v>15.141</v>
      </c>
      <c r="D300" s="13">
        <v>17950</v>
      </c>
      <c r="E300" s="16">
        <f t="shared" si="36"/>
        <v>13.911250000000001</v>
      </c>
      <c r="F300" s="13">
        <v>20700</v>
      </c>
      <c r="G300" s="17">
        <f t="shared" si="37"/>
        <v>15.731999999999999</v>
      </c>
      <c r="H300" s="13">
        <v>22975</v>
      </c>
      <c r="I300" s="16">
        <f t="shared" si="38"/>
        <v>17.231249999999999</v>
      </c>
      <c r="J300" s="14">
        <v>17.64</v>
      </c>
      <c r="K300" s="15">
        <v>16.600000000000001</v>
      </c>
      <c r="L300" s="14">
        <v>19.32</v>
      </c>
      <c r="M300" s="14">
        <v>20.329999999999998</v>
      </c>
      <c r="N300" s="14">
        <f t="shared" si="40"/>
        <v>14.16666666666667</v>
      </c>
      <c r="O300" s="16">
        <f t="shared" si="41"/>
        <v>16.19728915662651</v>
      </c>
      <c r="P300" s="16">
        <f t="shared" si="42"/>
        <v>18.571428571428577</v>
      </c>
      <c r="Q300" s="14">
        <f t="shared" si="43"/>
        <v>15.242252828332509</v>
      </c>
    </row>
    <row r="301" spans="1:17" s="5" customFormat="1" ht="11.45" customHeight="1" x14ac:dyDescent="0.2">
      <c r="A301" s="12">
        <v>39377</v>
      </c>
      <c r="B301" s="13">
        <v>19625</v>
      </c>
      <c r="C301" s="16">
        <f t="shared" si="39"/>
        <v>16.484999999999999</v>
      </c>
      <c r="D301" s="13">
        <v>17950</v>
      </c>
      <c r="E301" s="16">
        <f t="shared" si="36"/>
        <v>13.911250000000001</v>
      </c>
      <c r="F301" s="13">
        <v>21750</v>
      </c>
      <c r="G301" s="17">
        <f t="shared" si="37"/>
        <v>16.53</v>
      </c>
      <c r="H301" s="13">
        <v>23800</v>
      </c>
      <c r="I301" s="16">
        <f t="shared" si="38"/>
        <v>17.850000000000001</v>
      </c>
      <c r="J301" s="14">
        <v>17.66</v>
      </c>
      <c r="K301" s="15">
        <v>16.600000000000001</v>
      </c>
      <c r="L301" s="14">
        <v>19.34</v>
      </c>
      <c r="M301" s="14">
        <v>20.36</v>
      </c>
      <c r="N301" s="14">
        <f t="shared" si="40"/>
        <v>6.6534541336353374</v>
      </c>
      <c r="O301" s="16">
        <f t="shared" si="41"/>
        <v>16.19728915662651</v>
      </c>
      <c r="P301" s="16">
        <f t="shared" si="42"/>
        <v>14.529472595656664</v>
      </c>
      <c r="Q301" s="14">
        <f t="shared" si="43"/>
        <v>12.328094302554019</v>
      </c>
    </row>
    <row r="302" spans="1:17" s="5" customFormat="1" ht="11.45" customHeight="1" x14ac:dyDescent="0.2">
      <c r="A302" s="12">
        <v>39388</v>
      </c>
      <c r="B302" s="13">
        <v>19725</v>
      </c>
      <c r="C302" s="16">
        <f t="shared" si="39"/>
        <v>16.568999999999999</v>
      </c>
      <c r="D302" s="13">
        <v>18150</v>
      </c>
      <c r="E302" s="16">
        <f t="shared" si="36"/>
        <v>14.06625</v>
      </c>
      <c r="F302" s="13">
        <v>22350</v>
      </c>
      <c r="G302" s="17">
        <f t="shared" si="37"/>
        <v>16.986000000000001</v>
      </c>
      <c r="H302" s="13">
        <v>24250</v>
      </c>
      <c r="I302" s="16">
        <f t="shared" si="38"/>
        <v>18.1875</v>
      </c>
      <c r="J302" s="14">
        <v>17.829999999999998</v>
      </c>
      <c r="K302" s="15">
        <v>16.71</v>
      </c>
      <c r="L302" s="14">
        <v>19.47</v>
      </c>
      <c r="M302" s="14">
        <v>20.440000000000001</v>
      </c>
      <c r="N302" s="14">
        <f t="shared" si="40"/>
        <v>7.0723499719573715</v>
      </c>
      <c r="O302" s="16">
        <f t="shared" si="41"/>
        <v>15.821364452423703</v>
      </c>
      <c r="P302" s="16">
        <f t="shared" si="42"/>
        <v>12.758089368258851</v>
      </c>
      <c r="Q302" s="14">
        <f t="shared" si="43"/>
        <v>11.020058708414879</v>
      </c>
    </row>
    <row r="303" spans="1:17" s="5" customFormat="1" ht="11.45" customHeight="1" x14ac:dyDescent="0.2">
      <c r="A303" s="12">
        <v>39395</v>
      </c>
      <c r="B303" s="19">
        <v>19875</v>
      </c>
      <c r="C303" s="21">
        <f t="shared" si="39"/>
        <v>16.695</v>
      </c>
      <c r="D303" s="19">
        <v>18100</v>
      </c>
      <c r="E303" s="21">
        <f t="shared" si="36"/>
        <v>14.0275</v>
      </c>
      <c r="F303" s="19">
        <v>22300</v>
      </c>
      <c r="G303" s="17">
        <f t="shared" si="37"/>
        <v>16.948</v>
      </c>
      <c r="H303" s="19">
        <v>24150</v>
      </c>
      <c r="I303" s="21">
        <f t="shared" si="38"/>
        <v>18.112500000000001</v>
      </c>
      <c r="J303" s="14">
        <v>17.88</v>
      </c>
      <c r="K303" s="15">
        <v>16.7</v>
      </c>
      <c r="L303" s="14">
        <v>19.54</v>
      </c>
      <c r="M303" s="14">
        <v>20.55</v>
      </c>
      <c r="N303" s="14">
        <f t="shared" si="40"/>
        <v>6.627516778523483</v>
      </c>
      <c r="O303" s="16">
        <f t="shared" si="41"/>
        <v>16.002994011976046</v>
      </c>
      <c r="P303" s="16">
        <f t="shared" si="42"/>
        <v>13.26509723643807</v>
      </c>
      <c r="Q303" s="14">
        <f t="shared" si="43"/>
        <v>11.861313868613138</v>
      </c>
    </row>
    <row r="304" spans="1:17" s="5" customFormat="1" ht="11.45" customHeight="1" x14ac:dyDescent="0.2">
      <c r="A304" s="12">
        <v>39402</v>
      </c>
      <c r="B304" s="19">
        <v>20100</v>
      </c>
      <c r="C304" s="21">
        <f t="shared" si="39"/>
        <v>16.884</v>
      </c>
      <c r="D304" s="19">
        <v>18425</v>
      </c>
      <c r="E304" s="21">
        <f t="shared" si="36"/>
        <v>14.279375</v>
      </c>
      <c r="F304" s="19">
        <v>22400</v>
      </c>
      <c r="G304" s="17">
        <f t="shared" si="37"/>
        <v>17.024000000000001</v>
      </c>
      <c r="H304" s="19">
        <v>24250</v>
      </c>
      <c r="I304" s="21">
        <f t="shared" si="38"/>
        <v>18.1875</v>
      </c>
      <c r="J304" s="14">
        <v>17.93</v>
      </c>
      <c r="K304" s="15">
        <v>16.73</v>
      </c>
      <c r="L304" s="14">
        <v>19.59</v>
      </c>
      <c r="M304" s="14">
        <v>20.61</v>
      </c>
      <c r="N304" s="14">
        <f t="shared" si="40"/>
        <v>5.8337981037367506</v>
      </c>
      <c r="O304" s="16">
        <f t="shared" si="41"/>
        <v>14.648087268380158</v>
      </c>
      <c r="P304" s="16">
        <f t="shared" si="42"/>
        <v>13.09851965288412</v>
      </c>
      <c r="Q304" s="14">
        <f t="shared" si="43"/>
        <v>11.754002911208149</v>
      </c>
    </row>
    <row r="305" spans="1:17" s="5" customFormat="1" ht="11.45" customHeight="1" x14ac:dyDescent="0.2">
      <c r="A305" s="12">
        <v>39412</v>
      </c>
      <c r="B305" s="19">
        <v>20400</v>
      </c>
      <c r="C305" s="21">
        <f t="shared" si="39"/>
        <v>17.135999999999999</v>
      </c>
      <c r="D305" s="19">
        <v>18625</v>
      </c>
      <c r="E305" s="21">
        <f t="shared" si="36"/>
        <v>14.434374999999999</v>
      </c>
      <c r="F305" s="19">
        <v>22450</v>
      </c>
      <c r="G305" s="17">
        <f t="shared" si="37"/>
        <v>17.062000000000001</v>
      </c>
      <c r="H305" s="19">
        <v>24350</v>
      </c>
      <c r="I305" s="21">
        <f t="shared" si="38"/>
        <v>18.262499999999999</v>
      </c>
      <c r="J305" s="14">
        <v>17.95</v>
      </c>
      <c r="K305" s="15">
        <v>16.739999999999998</v>
      </c>
      <c r="L305" s="14">
        <v>19.62</v>
      </c>
      <c r="M305" s="14">
        <v>20.63</v>
      </c>
      <c r="N305" s="14">
        <f t="shared" si="40"/>
        <v>4.5348189415041791</v>
      </c>
      <c r="O305" s="16">
        <f t="shared" si="41"/>
        <v>13.773148148148145</v>
      </c>
      <c r="P305" s="16">
        <f t="shared" si="42"/>
        <v>13.037716615698267</v>
      </c>
      <c r="Q305" s="14">
        <f t="shared" si="43"/>
        <v>11.476005816771691</v>
      </c>
    </row>
    <row r="306" spans="1:17" s="5" customFormat="1" ht="11.45" customHeight="1" x14ac:dyDescent="0.2">
      <c r="A306" s="12">
        <v>39419</v>
      </c>
      <c r="B306" s="19">
        <v>21550</v>
      </c>
      <c r="C306" s="21">
        <f t="shared" si="39"/>
        <v>18.102</v>
      </c>
      <c r="D306" s="19">
        <v>18875</v>
      </c>
      <c r="E306" s="21">
        <f t="shared" si="36"/>
        <v>14.628125000000001</v>
      </c>
      <c r="F306" s="19">
        <v>22825</v>
      </c>
      <c r="G306" s="17">
        <f t="shared" si="37"/>
        <v>17.347000000000001</v>
      </c>
      <c r="H306" s="19">
        <v>24525</v>
      </c>
      <c r="I306" s="21">
        <f t="shared" si="38"/>
        <v>18.393750000000001</v>
      </c>
      <c r="J306" s="14">
        <v>18.010000000000002</v>
      </c>
      <c r="K306" s="15">
        <v>16.75</v>
      </c>
      <c r="L306" s="14">
        <v>19.649999999999999</v>
      </c>
      <c r="M306" s="14">
        <v>20.65</v>
      </c>
      <c r="N306" s="14">
        <f t="shared" si="40"/>
        <v>-0.51082731815657267</v>
      </c>
      <c r="O306" s="16">
        <f t="shared" si="41"/>
        <v>12.667910447761191</v>
      </c>
      <c r="P306" s="16">
        <f t="shared" si="42"/>
        <v>11.72010178117047</v>
      </c>
      <c r="Q306" s="14">
        <f t="shared" si="43"/>
        <v>10.926150121065366</v>
      </c>
    </row>
    <row r="307" spans="1:17" s="5" customFormat="1" ht="11.45" customHeight="1" x14ac:dyDescent="0.2">
      <c r="A307" s="12">
        <v>39426</v>
      </c>
      <c r="B307" s="19">
        <v>21525</v>
      </c>
      <c r="C307" s="21">
        <f t="shared" si="39"/>
        <v>18.081</v>
      </c>
      <c r="D307" s="19">
        <v>19075</v>
      </c>
      <c r="E307" s="21">
        <f t="shared" si="36"/>
        <v>14.783125</v>
      </c>
      <c r="F307" s="19">
        <v>23200</v>
      </c>
      <c r="G307" s="17">
        <f t="shared" si="37"/>
        <v>17.632000000000001</v>
      </c>
      <c r="H307" s="19">
        <v>24650</v>
      </c>
      <c r="I307" s="21">
        <f t="shared" si="38"/>
        <v>18.487500000000001</v>
      </c>
      <c r="J307" s="14">
        <v>18.16</v>
      </c>
      <c r="K307" s="15">
        <v>16.809999999999999</v>
      </c>
      <c r="L307" s="14">
        <v>19.72</v>
      </c>
      <c r="M307" s="14">
        <v>20.75</v>
      </c>
      <c r="N307" s="14">
        <f t="shared" si="40"/>
        <v>0.4350220264317215</v>
      </c>
      <c r="O307" s="16">
        <f t="shared" si="41"/>
        <v>12.057555026769773</v>
      </c>
      <c r="P307" s="16">
        <f t="shared" si="42"/>
        <v>10.588235294117634</v>
      </c>
      <c r="Q307" s="14">
        <f t="shared" si="43"/>
        <v>10.903614457831322</v>
      </c>
    </row>
    <row r="308" spans="1:17" s="5" customFormat="1" ht="11.45" customHeight="1" x14ac:dyDescent="0.2">
      <c r="A308" s="12">
        <v>39433</v>
      </c>
      <c r="B308" s="19">
        <v>21925</v>
      </c>
      <c r="C308" s="21">
        <f t="shared" si="39"/>
        <v>18.417000000000002</v>
      </c>
      <c r="D308" s="19">
        <v>19125</v>
      </c>
      <c r="E308" s="21">
        <f t="shared" si="36"/>
        <v>14.821875</v>
      </c>
      <c r="F308" s="19">
        <v>23075</v>
      </c>
      <c r="G308" s="17">
        <f t="shared" si="37"/>
        <v>17.536999999999999</v>
      </c>
      <c r="H308" s="19">
        <v>24600</v>
      </c>
      <c r="I308" s="21">
        <f t="shared" si="38"/>
        <v>18.45</v>
      </c>
      <c r="J308" s="14">
        <v>18.489999999999998</v>
      </c>
      <c r="K308" s="15">
        <v>16.899999999999999</v>
      </c>
      <c r="L308" s="14">
        <v>19.86</v>
      </c>
      <c r="M308" s="14">
        <v>20.9</v>
      </c>
      <c r="N308" s="14">
        <f t="shared" si="40"/>
        <v>0.39480800432664603</v>
      </c>
      <c r="O308" s="16">
        <f t="shared" si="41"/>
        <v>12.296597633136084</v>
      </c>
      <c r="P308" s="16">
        <f t="shared" si="42"/>
        <v>11.696878147029206</v>
      </c>
      <c r="Q308" s="14">
        <f t="shared" si="43"/>
        <v>11.722488038277509</v>
      </c>
    </row>
    <row r="309" spans="1:17" s="5" customFormat="1" ht="11.45" customHeight="1" x14ac:dyDescent="0.2">
      <c r="A309" s="12">
        <v>39440</v>
      </c>
      <c r="B309" s="19">
        <v>21800</v>
      </c>
      <c r="C309" s="21">
        <f t="shared" si="39"/>
        <v>18.312000000000001</v>
      </c>
      <c r="D309" s="19">
        <v>19300</v>
      </c>
      <c r="E309" s="21">
        <f t="shared" si="36"/>
        <v>14.9575</v>
      </c>
      <c r="F309" s="19">
        <v>23100</v>
      </c>
      <c r="G309" s="17">
        <f t="shared" si="37"/>
        <v>17.556000000000001</v>
      </c>
      <c r="H309" s="19">
        <v>24550</v>
      </c>
      <c r="I309" s="21">
        <f t="shared" si="38"/>
        <v>18.412500000000001</v>
      </c>
      <c r="J309" s="14">
        <v>18.95</v>
      </c>
      <c r="K309" s="15">
        <v>16.96</v>
      </c>
      <c r="L309" s="14">
        <v>20.079999999999998</v>
      </c>
      <c r="M309" s="14">
        <v>21.06</v>
      </c>
      <c r="N309" s="14">
        <f t="shared" si="40"/>
        <v>3.3667546174142382</v>
      </c>
      <c r="O309" s="16">
        <f t="shared" si="41"/>
        <v>11.807193396226422</v>
      </c>
      <c r="P309" s="16">
        <f t="shared" si="42"/>
        <v>12.569721115537835</v>
      </c>
      <c r="Q309" s="14">
        <f t="shared" si="43"/>
        <v>12.57122507122506</v>
      </c>
    </row>
    <row r="310" spans="1:17" s="5" customFormat="1" ht="11.45" customHeight="1" x14ac:dyDescent="0.2">
      <c r="A310" s="12">
        <v>39447</v>
      </c>
      <c r="B310" s="19">
        <v>21900</v>
      </c>
      <c r="C310" s="21">
        <f t="shared" si="39"/>
        <v>18.396000000000001</v>
      </c>
      <c r="D310" s="19">
        <v>19300</v>
      </c>
      <c r="E310" s="21">
        <f t="shared" si="36"/>
        <v>14.9575</v>
      </c>
      <c r="F310" s="19">
        <v>22975</v>
      </c>
      <c r="G310" s="17">
        <f t="shared" si="37"/>
        <v>17.460999999999999</v>
      </c>
      <c r="H310" s="19">
        <v>24500</v>
      </c>
      <c r="I310" s="21">
        <f t="shared" si="38"/>
        <v>18.375</v>
      </c>
      <c r="J310" s="14">
        <v>19.22</v>
      </c>
      <c r="K310" s="15">
        <v>16.989999999999998</v>
      </c>
      <c r="L310" s="14">
        <v>20.22</v>
      </c>
      <c r="M310" s="14">
        <v>21.23</v>
      </c>
      <c r="N310" s="14">
        <f t="shared" si="40"/>
        <v>4.287200832466171</v>
      </c>
      <c r="O310" s="16">
        <f t="shared" si="41"/>
        <v>11.962919364331954</v>
      </c>
      <c r="P310" s="16">
        <f t="shared" si="42"/>
        <v>13.644906033630072</v>
      </c>
      <c r="Q310" s="14">
        <f t="shared" si="43"/>
        <v>13.447951012717855</v>
      </c>
    </row>
    <row r="311" spans="1:17" s="7" customFormat="1" ht="11.45" customHeight="1" x14ac:dyDescent="0.2">
      <c r="A311" s="12">
        <v>39458</v>
      </c>
      <c r="B311" s="13">
        <v>21775</v>
      </c>
      <c r="C311" s="16">
        <f t="shared" si="39"/>
        <v>18.291</v>
      </c>
      <c r="D311" s="13">
        <v>19100</v>
      </c>
      <c r="E311" s="16">
        <f t="shared" si="36"/>
        <v>14.8025</v>
      </c>
      <c r="F311" s="13">
        <v>22600</v>
      </c>
      <c r="G311" s="17">
        <f t="shared" si="37"/>
        <v>17.175999999999998</v>
      </c>
      <c r="H311" s="13">
        <v>24325</v>
      </c>
      <c r="I311" s="16">
        <f t="shared" si="38"/>
        <v>18.243749999999999</v>
      </c>
      <c r="J311" s="14">
        <v>19.3</v>
      </c>
      <c r="K311" s="14">
        <v>16.98</v>
      </c>
      <c r="L311" s="14">
        <v>20.25</v>
      </c>
      <c r="M311" s="14">
        <v>21.26</v>
      </c>
      <c r="N311" s="14">
        <f t="shared" si="40"/>
        <v>5.2279792746114007</v>
      </c>
      <c r="O311" s="16">
        <f t="shared" si="41"/>
        <v>12.823910482921086</v>
      </c>
      <c r="P311" s="16">
        <f t="shared" si="42"/>
        <v>15.180246913580255</v>
      </c>
      <c r="Q311" s="14">
        <f t="shared" si="43"/>
        <v>14.187441204139242</v>
      </c>
    </row>
    <row r="312" spans="1:17" s="7" customFormat="1" ht="11.45" customHeight="1" x14ac:dyDescent="0.2">
      <c r="A312" s="12">
        <v>39465</v>
      </c>
      <c r="B312" s="13">
        <v>21950</v>
      </c>
      <c r="C312" s="16">
        <f t="shared" si="39"/>
        <v>18.437999999999999</v>
      </c>
      <c r="D312" s="13">
        <v>18975</v>
      </c>
      <c r="E312" s="16">
        <f t="shared" si="36"/>
        <v>14.705625</v>
      </c>
      <c r="F312" s="13">
        <v>22250</v>
      </c>
      <c r="G312" s="17">
        <f t="shared" si="37"/>
        <v>16.91</v>
      </c>
      <c r="H312" s="13">
        <v>24175</v>
      </c>
      <c r="I312" s="16">
        <f t="shared" si="38"/>
        <v>18.131250000000001</v>
      </c>
      <c r="J312" s="14">
        <v>19.41</v>
      </c>
      <c r="K312" s="14">
        <v>17.02</v>
      </c>
      <c r="L312" s="14">
        <v>20.3</v>
      </c>
      <c r="M312" s="14">
        <v>21.33</v>
      </c>
      <c r="N312" s="14">
        <f t="shared" si="40"/>
        <v>5.0077279752704857</v>
      </c>
      <c r="O312" s="16">
        <f t="shared" si="41"/>
        <v>13.597972972972974</v>
      </c>
      <c r="P312" s="16">
        <f t="shared" si="42"/>
        <v>16.699507389162562</v>
      </c>
      <c r="Q312" s="14">
        <f t="shared" si="43"/>
        <v>14.996483825597737</v>
      </c>
    </row>
    <row r="313" spans="1:17" s="7" customFormat="1" ht="11.45" customHeight="1" x14ac:dyDescent="0.2">
      <c r="A313" s="12">
        <v>39472</v>
      </c>
      <c r="B313" s="13">
        <v>20925</v>
      </c>
      <c r="C313" s="16">
        <f t="shared" si="39"/>
        <v>17.577000000000002</v>
      </c>
      <c r="D313" s="13">
        <v>18675</v>
      </c>
      <c r="E313" s="16">
        <f t="shared" si="36"/>
        <v>14.473125</v>
      </c>
      <c r="F313" s="13">
        <v>21300</v>
      </c>
      <c r="G313" s="17">
        <f t="shared" si="37"/>
        <v>16.187999999999999</v>
      </c>
      <c r="H313" s="13">
        <v>23650</v>
      </c>
      <c r="I313" s="16">
        <f t="shared" si="38"/>
        <v>17.737500000000001</v>
      </c>
      <c r="J313" s="14">
        <v>19.440000000000001</v>
      </c>
      <c r="K313" s="14">
        <v>17.05</v>
      </c>
      <c r="L313" s="14">
        <v>20.399999999999999</v>
      </c>
      <c r="M313" s="14">
        <v>21.42</v>
      </c>
      <c r="N313" s="14">
        <f t="shared" si="40"/>
        <v>9.5833333333333304</v>
      </c>
      <c r="O313" s="16">
        <f t="shared" si="41"/>
        <v>15.11363636363637</v>
      </c>
      <c r="P313" s="16">
        <f t="shared" si="42"/>
        <v>20.647058823529413</v>
      </c>
      <c r="Q313" s="14">
        <f t="shared" si="43"/>
        <v>17.191876750700281</v>
      </c>
    </row>
    <row r="314" spans="1:17" s="7" customFormat="1" ht="11.45" customHeight="1" x14ac:dyDescent="0.2">
      <c r="A314" s="12">
        <v>39482</v>
      </c>
      <c r="B314" s="13">
        <v>20750</v>
      </c>
      <c r="C314" s="16">
        <f t="shared" si="39"/>
        <v>17.43</v>
      </c>
      <c r="D314" s="13">
        <v>18475</v>
      </c>
      <c r="E314" s="16">
        <f t="shared" si="36"/>
        <v>14.318125</v>
      </c>
      <c r="F314" s="13">
        <v>20875</v>
      </c>
      <c r="G314" s="17">
        <f t="shared" si="37"/>
        <v>15.865</v>
      </c>
      <c r="H314" s="13">
        <v>23400</v>
      </c>
      <c r="I314" s="16">
        <f t="shared" si="38"/>
        <v>17.55</v>
      </c>
      <c r="J314" s="14">
        <v>19.47</v>
      </c>
      <c r="K314" s="14">
        <v>17.03</v>
      </c>
      <c r="L314" s="14">
        <v>20.36</v>
      </c>
      <c r="M314" s="14">
        <v>21.38</v>
      </c>
      <c r="N314" s="14">
        <f t="shared" si="40"/>
        <v>10.47765793528505</v>
      </c>
      <c r="O314" s="16">
        <f t="shared" si="41"/>
        <v>15.924104521432769</v>
      </c>
      <c r="P314" s="16">
        <f t="shared" si="42"/>
        <v>22.077603143418465</v>
      </c>
      <c r="Q314" s="14">
        <f t="shared" si="43"/>
        <v>17.913938260056121</v>
      </c>
    </row>
    <row r="315" spans="1:17" s="7" customFormat="1" ht="11.45" customHeight="1" x14ac:dyDescent="0.2">
      <c r="A315" s="12">
        <v>39489</v>
      </c>
      <c r="B315" s="13">
        <v>20575</v>
      </c>
      <c r="C315" s="16">
        <f t="shared" si="39"/>
        <v>17.283000000000001</v>
      </c>
      <c r="D315" s="13">
        <v>18375</v>
      </c>
      <c r="E315" s="16">
        <f t="shared" si="36"/>
        <v>14.240625</v>
      </c>
      <c r="F315" s="13">
        <v>20575</v>
      </c>
      <c r="G315" s="17">
        <f t="shared" si="37"/>
        <v>15.637</v>
      </c>
      <c r="H315" s="13">
        <v>22950</v>
      </c>
      <c r="I315" s="16">
        <f t="shared" si="38"/>
        <v>17.212499999999999</v>
      </c>
      <c r="J315" s="14">
        <v>19.53</v>
      </c>
      <c r="K315" s="14">
        <v>17.04</v>
      </c>
      <c r="L315" s="14">
        <v>20.420000000000002</v>
      </c>
      <c r="M315" s="14">
        <v>21.45</v>
      </c>
      <c r="N315" s="14">
        <f t="shared" si="40"/>
        <v>11.50537634408602</v>
      </c>
      <c r="O315" s="16">
        <f t="shared" si="41"/>
        <v>16.42825704225352</v>
      </c>
      <c r="P315" s="16">
        <f t="shared" si="42"/>
        <v>23.423114593535754</v>
      </c>
      <c r="Q315" s="14">
        <f t="shared" si="43"/>
        <v>19.755244755244757</v>
      </c>
    </row>
    <row r="316" spans="1:17" s="7" customFormat="1" ht="11.45" customHeight="1" x14ac:dyDescent="0.2">
      <c r="A316" s="12">
        <v>39496</v>
      </c>
      <c r="B316" s="13">
        <v>20075</v>
      </c>
      <c r="C316" s="16">
        <f t="shared" si="39"/>
        <v>16.863</v>
      </c>
      <c r="D316" s="13">
        <v>18475</v>
      </c>
      <c r="E316" s="16">
        <f t="shared" si="36"/>
        <v>14.318125</v>
      </c>
      <c r="F316" s="13">
        <v>20500</v>
      </c>
      <c r="G316" s="17">
        <f t="shared" si="37"/>
        <v>15.58</v>
      </c>
      <c r="H316" s="13">
        <v>22725</v>
      </c>
      <c r="I316" s="16">
        <f t="shared" si="38"/>
        <v>17.043749999999999</v>
      </c>
      <c r="J316" s="14">
        <v>19.75</v>
      </c>
      <c r="K316" s="14">
        <v>17.05</v>
      </c>
      <c r="L316" s="14">
        <v>20.54</v>
      </c>
      <c r="M316" s="14">
        <v>21.55</v>
      </c>
      <c r="N316" s="14">
        <f t="shared" si="40"/>
        <v>14.617721518987345</v>
      </c>
      <c r="O316" s="16">
        <f t="shared" si="41"/>
        <v>16.022727272727273</v>
      </c>
      <c r="P316" s="16">
        <f t="shared" si="42"/>
        <v>24.148003894839334</v>
      </c>
      <c r="Q316" s="14">
        <f t="shared" si="43"/>
        <v>20.910672853828313</v>
      </c>
    </row>
    <row r="317" spans="1:17" s="7" customFormat="1" ht="11.45" customHeight="1" x14ac:dyDescent="0.2">
      <c r="A317" s="12">
        <v>39503</v>
      </c>
      <c r="B317" s="13">
        <v>20300</v>
      </c>
      <c r="C317" s="16">
        <f t="shared" si="39"/>
        <v>17.052</v>
      </c>
      <c r="D317" s="13">
        <v>18700</v>
      </c>
      <c r="E317" s="16">
        <f t="shared" si="36"/>
        <v>14.4925</v>
      </c>
      <c r="F317" s="13">
        <v>20750</v>
      </c>
      <c r="G317" s="17">
        <f t="shared" si="37"/>
        <v>15.77</v>
      </c>
      <c r="H317" s="13">
        <v>22750</v>
      </c>
      <c r="I317" s="16">
        <f t="shared" si="38"/>
        <v>17.0625</v>
      </c>
      <c r="J317" s="14">
        <v>19.75</v>
      </c>
      <c r="K317" s="14">
        <v>17.05</v>
      </c>
      <c r="L317" s="14">
        <v>20.54</v>
      </c>
      <c r="M317" s="14">
        <v>21.56</v>
      </c>
      <c r="N317" s="14">
        <f t="shared" si="40"/>
        <v>13.660759493670888</v>
      </c>
      <c r="O317" s="16">
        <f t="shared" si="41"/>
        <v>15.000000000000005</v>
      </c>
      <c r="P317" s="16">
        <f t="shared" si="42"/>
        <v>23.222979552093477</v>
      </c>
      <c r="Q317" s="14">
        <f t="shared" si="43"/>
        <v>20.860389610389607</v>
      </c>
    </row>
    <row r="318" spans="1:17" s="7" customFormat="1" ht="11.45" customHeight="1" x14ac:dyDescent="0.2">
      <c r="A318" s="12">
        <v>39510</v>
      </c>
      <c r="B318" s="13">
        <v>20800</v>
      </c>
      <c r="C318" s="16">
        <f t="shared" si="39"/>
        <v>17.472000000000001</v>
      </c>
      <c r="D318" s="13">
        <v>18900</v>
      </c>
      <c r="E318" s="16">
        <f t="shared" si="36"/>
        <v>14.647500000000001</v>
      </c>
      <c r="F318" s="13">
        <v>21175</v>
      </c>
      <c r="G318" s="17">
        <f t="shared" si="37"/>
        <v>16.093</v>
      </c>
      <c r="H318" s="13">
        <v>23150</v>
      </c>
      <c r="I318" s="16">
        <f t="shared" si="38"/>
        <v>17.362500000000001</v>
      </c>
      <c r="J318" s="14">
        <v>19.77</v>
      </c>
      <c r="K318" s="14">
        <v>17.07</v>
      </c>
      <c r="L318" s="14">
        <v>20.57</v>
      </c>
      <c r="M318" s="14">
        <v>21.58</v>
      </c>
      <c r="N318" s="14">
        <f t="shared" si="40"/>
        <v>11.623672230652495</v>
      </c>
      <c r="O318" s="16">
        <f t="shared" si="41"/>
        <v>14.191564147627414</v>
      </c>
      <c r="P318" s="16">
        <f t="shared" si="42"/>
        <v>21.764705882352942</v>
      </c>
      <c r="Q318" s="14">
        <f t="shared" si="43"/>
        <v>19.543558850787758</v>
      </c>
    </row>
    <row r="319" spans="1:17" s="7" customFormat="1" ht="11.45" customHeight="1" x14ac:dyDescent="0.2">
      <c r="A319" s="12">
        <v>39517</v>
      </c>
      <c r="B319" s="13">
        <v>21400</v>
      </c>
      <c r="C319" s="16">
        <f t="shared" si="39"/>
        <v>17.975999999999999</v>
      </c>
      <c r="D319" s="13">
        <v>19325</v>
      </c>
      <c r="E319" s="16">
        <f t="shared" si="36"/>
        <v>14.976875</v>
      </c>
      <c r="F319" s="13">
        <v>22200</v>
      </c>
      <c r="G319" s="17">
        <f t="shared" si="37"/>
        <v>16.872</v>
      </c>
      <c r="H319" s="13">
        <v>23550</v>
      </c>
      <c r="I319" s="16">
        <f t="shared" si="38"/>
        <v>17.662500000000001</v>
      </c>
      <c r="J319" s="14">
        <v>19.88</v>
      </c>
      <c r="K319" s="14">
        <v>17.13</v>
      </c>
      <c r="L319" s="14">
        <v>20.67</v>
      </c>
      <c r="M319" s="14">
        <v>21.68</v>
      </c>
      <c r="N319" s="14">
        <f t="shared" si="40"/>
        <v>9.577464788732394</v>
      </c>
      <c r="O319" s="16">
        <f t="shared" si="41"/>
        <v>12.569322825452419</v>
      </c>
      <c r="P319" s="16">
        <f t="shared" si="42"/>
        <v>18.374455732946306</v>
      </c>
      <c r="Q319" s="14">
        <f t="shared" si="43"/>
        <v>18.53090405904058</v>
      </c>
    </row>
    <row r="320" spans="1:17" s="7" customFormat="1" ht="11.25" customHeight="1" x14ac:dyDescent="0.2">
      <c r="A320" s="12">
        <v>39524</v>
      </c>
      <c r="B320" s="13">
        <v>21700</v>
      </c>
      <c r="C320" s="16">
        <f t="shared" si="39"/>
        <v>18.228000000000002</v>
      </c>
      <c r="D320" s="13">
        <v>20600</v>
      </c>
      <c r="E320" s="16">
        <f t="shared" si="36"/>
        <v>15.965</v>
      </c>
      <c r="F320" s="13">
        <v>23225</v>
      </c>
      <c r="G320" s="17">
        <f t="shared" si="37"/>
        <v>17.651</v>
      </c>
      <c r="H320" s="13">
        <v>24150</v>
      </c>
      <c r="I320" s="16">
        <f t="shared" si="38"/>
        <v>18.112500000000001</v>
      </c>
      <c r="J320" s="14">
        <v>19.91</v>
      </c>
      <c r="K320" s="14">
        <v>17.190000000000001</v>
      </c>
      <c r="L320" s="14">
        <v>20.73</v>
      </c>
      <c r="M320" s="14">
        <v>21.73</v>
      </c>
      <c r="N320" s="14">
        <f t="shared" si="40"/>
        <v>8.4480160723254585</v>
      </c>
      <c r="O320" s="16">
        <f t="shared" si="41"/>
        <v>7.1262361838278148</v>
      </c>
      <c r="P320" s="16">
        <f t="shared" si="42"/>
        <v>14.852870236372409</v>
      </c>
      <c r="Q320" s="14">
        <f t="shared" si="43"/>
        <v>16.647491946617578</v>
      </c>
    </row>
    <row r="321" spans="1:17" s="7" customFormat="1" ht="11.25" customHeight="1" x14ac:dyDescent="0.2">
      <c r="A321" s="12">
        <v>39531</v>
      </c>
      <c r="B321" s="13">
        <v>22150</v>
      </c>
      <c r="C321" s="16">
        <f t="shared" si="39"/>
        <v>18.606000000000002</v>
      </c>
      <c r="D321" s="13">
        <v>21000</v>
      </c>
      <c r="E321" s="16">
        <f t="shared" si="36"/>
        <v>16.274999999999999</v>
      </c>
      <c r="F321" s="13">
        <v>23725</v>
      </c>
      <c r="G321" s="17">
        <f t="shared" si="37"/>
        <v>18.030999999999999</v>
      </c>
      <c r="H321" s="13">
        <v>24600</v>
      </c>
      <c r="I321" s="16">
        <f t="shared" si="38"/>
        <v>18.45</v>
      </c>
      <c r="J321" s="14">
        <v>20.09</v>
      </c>
      <c r="K321" s="14">
        <v>17.329999999999998</v>
      </c>
      <c r="L321" s="14">
        <v>20.98</v>
      </c>
      <c r="M321" s="14">
        <v>22</v>
      </c>
      <c r="N321" s="14">
        <f t="shared" si="40"/>
        <v>7.3867595818815248</v>
      </c>
      <c r="O321" s="16">
        <f t="shared" si="41"/>
        <v>6.0877091748413141</v>
      </c>
      <c r="P321" s="16">
        <f t="shared" si="42"/>
        <v>14.056244041944716</v>
      </c>
      <c r="Q321" s="14">
        <f t="shared" si="43"/>
        <v>16.13636363636364</v>
      </c>
    </row>
    <row r="322" spans="1:17" s="7" customFormat="1" ht="11.25" customHeight="1" x14ac:dyDescent="0.2">
      <c r="A322" s="12">
        <v>39538</v>
      </c>
      <c r="B322" s="13">
        <v>22575</v>
      </c>
      <c r="C322" s="16">
        <f t="shared" si="39"/>
        <v>18.963000000000001</v>
      </c>
      <c r="D322" s="13">
        <v>21600</v>
      </c>
      <c r="E322" s="16">
        <f t="shared" si="36"/>
        <v>16.739999999999998</v>
      </c>
      <c r="F322" s="13">
        <v>24275</v>
      </c>
      <c r="G322" s="17">
        <f t="shared" si="37"/>
        <v>18.449000000000002</v>
      </c>
      <c r="H322" s="13">
        <v>25125</v>
      </c>
      <c r="I322" s="16">
        <f t="shared" si="38"/>
        <v>18.84375</v>
      </c>
      <c r="J322" s="14">
        <v>20.47</v>
      </c>
      <c r="K322" s="14">
        <v>17.760000000000002</v>
      </c>
      <c r="L322" s="14">
        <v>21.33</v>
      </c>
      <c r="M322" s="14">
        <v>22.34</v>
      </c>
      <c r="N322" s="14">
        <f t="shared" si="40"/>
        <v>7.3619931607229985</v>
      </c>
      <c r="O322" s="16">
        <f t="shared" si="41"/>
        <v>5.7432432432432599</v>
      </c>
      <c r="P322" s="16">
        <f t="shared" si="42"/>
        <v>13.506797937177669</v>
      </c>
      <c r="Q322" s="14">
        <f t="shared" si="43"/>
        <v>15.650179051029541</v>
      </c>
    </row>
    <row r="323" spans="1:17" s="7" customFormat="1" ht="11.25" customHeight="1" x14ac:dyDescent="0.2">
      <c r="A323" s="12">
        <v>39545</v>
      </c>
      <c r="B323" s="13">
        <v>22850</v>
      </c>
      <c r="C323" s="16">
        <f t="shared" si="39"/>
        <v>19.193999999999999</v>
      </c>
      <c r="D323" s="13">
        <v>22100</v>
      </c>
      <c r="E323" s="16">
        <f t="shared" si="36"/>
        <v>17.127500000000001</v>
      </c>
      <c r="F323" s="13">
        <v>24525</v>
      </c>
      <c r="G323" s="17">
        <f t="shared" si="37"/>
        <v>18.638999999999999</v>
      </c>
      <c r="H323" s="13">
        <v>25600</v>
      </c>
      <c r="I323" s="16">
        <f t="shared" si="38"/>
        <v>19.2</v>
      </c>
      <c r="J323" s="14">
        <v>20.87</v>
      </c>
      <c r="K323" s="14">
        <v>18.079999999999998</v>
      </c>
      <c r="L323" s="14">
        <v>21.67</v>
      </c>
      <c r="M323" s="14">
        <v>22.76</v>
      </c>
      <c r="N323" s="14">
        <f t="shared" si="40"/>
        <v>8.0306660277910957</v>
      </c>
      <c r="O323" s="16">
        <f t="shared" si="41"/>
        <v>5.2682522123893651</v>
      </c>
      <c r="P323" s="16">
        <f t="shared" si="42"/>
        <v>13.987078910936789</v>
      </c>
      <c r="Q323" s="14">
        <f t="shared" si="43"/>
        <v>15.64147627416521</v>
      </c>
    </row>
    <row r="324" spans="1:17" s="7" customFormat="1" ht="11.25" customHeight="1" x14ac:dyDescent="0.2">
      <c r="A324" s="12">
        <v>39552</v>
      </c>
      <c r="B324" s="13">
        <v>22775</v>
      </c>
      <c r="C324" s="16">
        <f t="shared" si="39"/>
        <v>19.131</v>
      </c>
      <c r="D324" s="13">
        <v>22225</v>
      </c>
      <c r="E324" s="16">
        <f t="shared" si="36"/>
        <v>17.224374999999998</v>
      </c>
      <c r="F324" s="13">
        <v>24550</v>
      </c>
      <c r="G324" s="17">
        <f t="shared" si="37"/>
        <v>18.658000000000001</v>
      </c>
      <c r="H324" s="13">
        <v>25700</v>
      </c>
      <c r="I324" s="16">
        <f t="shared" si="38"/>
        <v>19.274999999999999</v>
      </c>
      <c r="J324" s="14">
        <v>21.16</v>
      </c>
      <c r="K324" s="14">
        <v>18.399999999999999</v>
      </c>
      <c r="L324" s="14">
        <v>21.96</v>
      </c>
      <c r="M324" s="14">
        <v>23.05</v>
      </c>
      <c r="N324" s="14">
        <f t="shared" si="40"/>
        <v>9.5888468809073721</v>
      </c>
      <c r="O324" s="16">
        <f t="shared" si="41"/>
        <v>6.3892663043478279</v>
      </c>
      <c r="P324" s="16">
        <f t="shared" si="42"/>
        <v>15.036429872495443</v>
      </c>
      <c r="Q324" s="14">
        <f t="shared" si="43"/>
        <v>16.377440347071591</v>
      </c>
    </row>
    <row r="325" spans="1:17" s="7" customFormat="1" ht="11.25" customHeight="1" x14ac:dyDescent="0.2">
      <c r="A325" s="12">
        <v>39559</v>
      </c>
      <c r="B325" s="13">
        <v>22575</v>
      </c>
      <c r="C325" s="16">
        <f t="shared" si="39"/>
        <v>18.963000000000001</v>
      </c>
      <c r="D325" s="13">
        <v>22025</v>
      </c>
      <c r="E325" s="16">
        <f t="shared" si="36"/>
        <v>17.069375000000001</v>
      </c>
      <c r="F325" s="13">
        <v>24800</v>
      </c>
      <c r="G325" s="17">
        <f t="shared" si="37"/>
        <v>18.847999999999999</v>
      </c>
      <c r="H325" s="13">
        <v>25800</v>
      </c>
      <c r="I325" s="16">
        <f t="shared" si="38"/>
        <v>19.350000000000001</v>
      </c>
      <c r="J325" s="14">
        <v>21.35</v>
      </c>
      <c r="K325" s="14">
        <v>18.690000000000001</v>
      </c>
      <c r="L325" s="14">
        <v>22.2</v>
      </c>
      <c r="M325" s="14">
        <v>23.24</v>
      </c>
      <c r="N325" s="14">
        <f t="shared" si="40"/>
        <v>11.18032786885246</v>
      </c>
      <c r="O325" s="16">
        <f t="shared" si="41"/>
        <v>8.6710807918673112</v>
      </c>
      <c r="P325" s="16">
        <f t="shared" si="42"/>
        <v>15.099099099099099</v>
      </c>
      <c r="Q325" s="14">
        <f t="shared" si="43"/>
        <v>16.738382099827874</v>
      </c>
    </row>
    <row r="326" spans="1:17" s="7" customFormat="1" ht="11.25" customHeight="1" x14ac:dyDescent="0.2">
      <c r="A326" s="12">
        <v>39566</v>
      </c>
      <c r="B326" s="13">
        <v>22600</v>
      </c>
      <c r="C326" s="16">
        <f t="shared" si="39"/>
        <v>18.984000000000002</v>
      </c>
      <c r="D326" s="13">
        <v>22000</v>
      </c>
      <c r="E326" s="16">
        <f t="shared" ref="E326:E389" si="44">D326*0.775/1000</f>
        <v>17.05</v>
      </c>
      <c r="F326" s="13">
        <v>24975</v>
      </c>
      <c r="G326" s="17">
        <f t="shared" ref="G326:G389" si="45">F326*0.76/1000</f>
        <v>18.981000000000002</v>
      </c>
      <c r="H326" s="13">
        <v>26050</v>
      </c>
      <c r="I326" s="16">
        <f t="shared" ref="I326:I389" si="46">H326*0.75/1000</f>
        <v>19.537500000000001</v>
      </c>
      <c r="J326" s="14">
        <v>21.61</v>
      </c>
      <c r="K326" s="14">
        <v>18.98</v>
      </c>
      <c r="L326" s="14">
        <v>22.58</v>
      </c>
      <c r="M326" s="14">
        <v>23.59</v>
      </c>
      <c r="N326" s="14">
        <f t="shared" si="40"/>
        <v>12.151781582600638</v>
      </c>
      <c r="O326" s="16">
        <f t="shared" si="41"/>
        <v>10.168598524762906</v>
      </c>
      <c r="P326" s="16">
        <f t="shared" si="42"/>
        <v>15.938883968113359</v>
      </c>
      <c r="Q326" s="14">
        <f t="shared" si="43"/>
        <v>17.178889359898257</v>
      </c>
    </row>
    <row r="327" spans="1:17" s="7" customFormat="1" ht="11.25" customHeight="1" x14ac:dyDescent="0.2">
      <c r="A327" s="12">
        <v>39573</v>
      </c>
      <c r="B327" s="13">
        <v>22675</v>
      </c>
      <c r="C327" s="16">
        <f t="shared" ref="C327:C390" si="47">B327*0.84/1000</f>
        <v>19.047000000000001</v>
      </c>
      <c r="D327" s="13">
        <v>22125</v>
      </c>
      <c r="E327" s="16">
        <f t="shared" si="44"/>
        <v>17.146875000000001</v>
      </c>
      <c r="F327" s="13">
        <v>25000</v>
      </c>
      <c r="G327" s="17">
        <f t="shared" si="45"/>
        <v>19</v>
      </c>
      <c r="H327" s="13">
        <v>26075</v>
      </c>
      <c r="I327" s="16">
        <f t="shared" si="46"/>
        <v>19.556249999999999</v>
      </c>
      <c r="J327" s="14">
        <v>21.78</v>
      </c>
      <c r="K327" s="14">
        <v>19.27</v>
      </c>
      <c r="L327" s="14">
        <v>22.82</v>
      </c>
      <c r="M327" s="14">
        <v>23.82</v>
      </c>
      <c r="N327" s="14">
        <f t="shared" ref="N327:N390" si="48">(J327-C327)/J327*100</f>
        <v>12.548209366391186</v>
      </c>
      <c r="O327" s="16">
        <f t="shared" ref="O327:O390" si="49">(K327-E327)/K327*100</f>
        <v>11.017773741567193</v>
      </c>
      <c r="P327" s="16">
        <f t="shared" ref="P327:P390" si="50">(L327-G327)/L327*100</f>
        <v>16.739702015775638</v>
      </c>
      <c r="Q327" s="14">
        <f t="shared" ref="Q327:Q390" si="51">(M327-I327)/M327*100</f>
        <v>17.899874055415623</v>
      </c>
    </row>
    <row r="328" spans="1:17" s="7" customFormat="1" ht="11.25" customHeight="1" x14ac:dyDescent="0.2">
      <c r="A328" s="12">
        <v>39580</v>
      </c>
      <c r="B328" s="13">
        <v>23300</v>
      </c>
      <c r="C328" s="16">
        <f t="shared" si="47"/>
        <v>19.571999999999999</v>
      </c>
      <c r="D328" s="13">
        <v>22150</v>
      </c>
      <c r="E328" s="16">
        <f t="shared" si="44"/>
        <v>17.166250000000002</v>
      </c>
      <c r="F328" s="13">
        <v>25150</v>
      </c>
      <c r="G328" s="17">
        <f t="shared" si="45"/>
        <v>19.114000000000001</v>
      </c>
      <c r="H328" s="13">
        <v>26175</v>
      </c>
      <c r="I328" s="16">
        <f t="shared" si="46"/>
        <v>19.631250000000001</v>
      </c>
      <c r="J328" s="14">
        <v>22</v>
      </c>
      <c r="K328" s="14">
        <v>19.48</v>
      </c>
      <c r="L328" s="14">
        <v>22.91</v>
      </c>
      <c r="M328" s="14">
        <v>23.92</v>
      </c>
      <c r="N328" s="14">
        <f t="shared" si="48"/>
        <v>11.036363636363641</v>
      </c>
      <c r="O328" s="16">
        <f t="shared" si="49"/>
        <v>11.87756673511293</v>
      </c>
      <c r="P328" s="16">
        <f t="shared" si="50"/>
        <v>16.569183762549102</v>
      </c>
      <c r="Q328" s="14">
        <f t="shared" si="51"/>
        <v>17.92955685618729</v>
      </c>
    </row>
    <row r="329" spans="1:17" s="7" customFormat="1" ht="11.25" customHeight="1" x14ac:dyDescent="0.2">
      <c r="A329" s="12">
        <v>39587</v>
      </c>
      <c r="B329" s="13">
        <v>23650</v>
      </c>
      <c r="C329" s="16">
        <f t="shared" si="47"/>
        <v>19.866</v>
      </c>
      <c r="D329" s="13">
        <v>22450</v>
      </c>
      <c r="E329" s="16">
        <f t="shared" si="44"/>
        <v>17.39875</v>
      </c>
      <c r="F329" s="13">
        <v>25375</v>
      </c>
      <c r="G329" s="17">
        <f t="shared" si="45"/>
        <v>19.285</v>
      </c>
      <c r="H329" s="13">
        <v>26400</v>
      </c>
      <c r="I329" s="16">
        <f t="shared" si="46"/>
        <v>19.8</v>
      </c>
      <c r="J329" s="14">
        <v>22.3</v>
      </c>
      <c r="K329" s="14">
        <v>19.79</v>
      </c>
      <c r="L329" s="14">
        <v>23.22</v>
      </c>
      <c r="M329" s="14">
        <v>24.25</v>
      </c>
      <c r="N329" s="14">
        <f t="shared" si="48"/>
        <v>10.914798206278032</v>
      </c>
      <c r="O329" s="16">
        <f t="shared" si="49"/>
        <v>12.083122789287517</v>
      </c>
      <c r="P329" s="16">
        <f t="shared" si="50"/>
        <v>16.946597760551242</v>
      </c>
      <c r="Q329" s="14">
        <f t="shared" si="51"/>
        <v>18.350515463917521</v>
      </c>
    </row>
    <row r="330" spans="1:17" s="7" customFormat="1" ht="11.25" customHeight="1" x14ac:dyDescent="0.2">
      <c r="A330" s="12">
        <v>39594</v>
      </c>
      <c r="B330" s="13">
        <v>26450</v>
      </c>
      <c r="C330" s="16">
        <f t="shared" si="47"/>
        <v>22.218</v>
      </c>
      <c r="D330" s="13">
        <v>23125</v>
      </c>
      <c r="E330" s="16">
        <f t="shared" si="44"/>
        <v>17.921875</v>
      </c>
      <c r="F330" s="13">
        <v>26125</v>
      </c>
      <c r="G330" s="17">
        <f t="shared" si="45"/>
        <v>19.855</v>
      </c>
      <c r="H330" s="13">
        <v>27125</v>
      </c>
      <c r="I330" s="16">
        <f t="shared" si="46"/>
        <v>20.34375</v>
      </c>
      <c r="J330" s="14">
        <v>22.71</v>
      </c>
      <c r="K330" s="14">
        <v>19.86</v>
      </c>
      <c r="L330" s="14">
        <v>23.33</v>
      </c>
      <c r="M330" s="14">
        <v>24.36</v>
      </c>
      <c r="N330" s="14">
        <f t="shared" si="48"/>
        <v>2.1664464993395018</v>
      </c>
      <c r="O330" s="16">
        <f t="shared" si="49"/>
        <v>9.7589375629405808</v>
      </c>
      <c r="P330" s="16">
        <f t="shared" si="50"/>
        <v>14.894984997856827</v>
      </c>
      <c r="Q330" s="14">
        <f t="shared" si="51"/>
        <v>16.487068965517242</v>
      </c>
    </row>
    <row r="331" spans="1:17" s="7" customFormat="1" ht="11.25" customHeight="1" x14ac:dyDescent="0.2">
      <c r="A331" s="12">
        <v>39601</v>
      </c>
      <c r="B331" s="13">
        <v>26925</v>
      </c>
      <c r="C331" s="16">
        <f t="shared" si="47"/>
        <v>22.617000000000001</v>
      </c>
      <c r="D331" s="13">
        <v>23200</v>
      </c>
      <c r="E331" s="16">
        <f t="shared" si="44"/>
        <v>17.98</v>
      </c>
      <c r="F331" s="13">
        <v>26150</v>
      </c>
      <c r="G331" s="17">
        <f t="shared" si="45"/>
        <v>19.873999999999999</v>
      </c>
      <c r="H331" s="13">
        <v>27600</v>
      </c>
      <c r="I331" s="16">
        <f t="shared" si="46"/>
        <v>20.7</v>
      </c>
      <c r="J331" s="14">
        <v>23.52</v>
      </c>
      <c r="K331" s="14">
        <v>20.3</v>
      </c>
      <c r="L331" s="14">
        <v>23.68</v>
      </c>
      <c r="M331" s="14">
        <v>24.68</v>
      </c>
      <c r="N331" s="14">
        <f t="shared" si="48"/>
        <v>3.8392857142857091</v>
      </c>
      <c r="O331" s="16">
        <f t="shared" si="49"/>
        <v>11.428571428571429</v>
      </c>
      <c r="P331" s="16">
        <f t="shared" si="50"/>
        <v>16.072635135135137</v>
      </c>
      <c r="Q331" s="14">
        <f t="shared" si="51"/>
        <v>16.126418152350084</v>
      </c>
    </row>
    <row r="332" spans="1:17" s="7" customFormat="1" ht="11.25" customHeight="1" x14ac:dyDescent="0.2">
      <c r="A332" s="12">
        <v>39608</v>
      </c>
      <c r="B332" s="13">
        <v>27025</v>
      </c>
      <c r="C332" s="16">
        <f t="shared" si="47"/>
        <v>22.701000000000001</v>
      </c>
      <c r="D332" s="13">
        <v>23525</v>
      </c>
      <c r="E332" s="16">
        <f t="shared" si="44"/>
        <v>18.231874999999999</v>
      </c>
      <c r="F332" s="13">
        <v>26400</v>
      </c>
      <c r="G332" s="17">
        <f t="shared" si="45"/>
        <v>20.064</v>
      </c>
      <c r="H332" s="13">
        <v>27950</v>
      </c>
      <c r="I332" s="16">
        <f t="shared" si="46"/>
        <v>20.962499999999999</v>
      </c>
      <c r="J332" s="14">
        <v>23.9</v>
      </c>
      <c r="K332" s="14">
        <v>20.53</v>
      </c>
      <c r="L332" s="14">
        <v>23.81</v>
      </c>
      <c r="M332" s="14">
        <v>24.82</v>
      </c>
      <c r="N332" s="14">
        <f t="shared" si="48"/>
        <v>5.0167364016736329</v>
      </c>
      <c r="O332" s="16">
        <f t="shared" si="49"/>
        <v>11.193984413054078</v>
      </c>
      <c r="P332" s="16">
        <f t="shared" si="50"/>
        <v>15.732885342293148</v>
      </c>
      <c r="Q332" s="14">
        <f t="shared" si="51"/>
        <v>15.54190169218373</v>
      </c>
    </row>
    <row r="333" spans="1:17" s="7" customFormat="1" ht="11.25" customHeight="1" x14ac:dyDescent="0.2">
      <c r="A333" s="12">
        <v>39615</v>
      </c>
      <c r="B333" s="13">
        <v>27175</v>
      </c>
      <c r="C333" s="16">
        <f t="shared" si="47"/>
        <v>22.827000000000002</v>
      </c>
      <c r="D333" s="13">
        <v>23575</v>
      </c>
      <c r="E333" s="16">
        <f t="shared" si="44"/>
        <v>18.270624999999999</v>
      </c>
      <c r="F333" s="13">
        <v>26450</v>
      </c>
      <c r="G333" s="17">
        <f t="shared" si="45"/>
        <v>20.102</v>
      </c>
      <c r="H333" s="13">
        <v>28125</v>
      </c>
      <c r="I333" s="16">
        <f t="shared" si="46"/>
        <v>21.09375</v>
      </c>
      <c r="J333" s="14">
        <v>24.14</v>
      </c>
      <c r="K333" s="14">
        <v>20.6</v>
      </c>
      <c r="L333" s="14">
        <v>24</v>
      </c>
      <c r="M333" s="14">
        <v>25</v>
      </c>
      <c r="N333" s="14">
        <f t="shared" si="48"/>
        <v>5.4391052195526051</v>
      </c>
      <c r="O333" s="16">
        <f t="shared" si="49"/>
        <v>11.307645631067972</v>
      </c>
      <c r="P333" s="16">
        <f t="shared" si="50"/>
        <v>16.241666666666667</v>
      </c>
      <c r="Q333" s="14">
        <f t="shared" si="51"/>
        <v>15.625</v>
      </c>
    </row>
    <row r="334" spans="1:17" s="7" customFormat="1" ht="11.25" customHeight="1" x14ac:dyDescent="0.2">
      <c r="A334" s="12">
        <v>39622</v>
      </c>
      <c r="B334" s="13">
        <v>27350</v>
      </c>
      <c r="C334" s="16">
        <f t="shared" si="47"/>
        <v>22.974</v>
      </c>
      <c r="D334" s="13">
        <v>23975</v>
      </c>
      <c r="E334" s="16">
        <f t="shared" si="44"/>
        <v>18.580625000000001</v>
      </c>
      <c r="F334" s="13">
        <v>26625</v>
      </c>
      <c r="G334" s="17">
        <f t="shared" si="45"/>
        <v>20.234999999999999</v>
      </c>
      <c r="H334" s="13">
        <v>28600</v>
      </c>
      <c r="I334" s="16">
        <f t="shared" si="46"/>
        <v>21.45</v>
      </c>
      <c r="J334" s="14">
        <v>24.45</v>
      </c>
      <c r="K334" s="14">
        <v>20.88</v>
      </c>
      <c r="L334" s="14">
        <v>24.2</v>
      </c>
      <c r="M334" s="14">
        <v>25.18</v>
      </c>
      <c r="N334" s="14">
        <f t="shared" si="48"/>
        <v>6.0368098159509165</v>
      </c>
      <c r="O334" s="16">
        <f t="shared" si="49"/>
        <v>11.012332375478916</v>
      </c>
      <c r="P334" s="16">
        <f t="shared" si="50"/>
        <v>16.384297520661157</v>
      </c>
      <c r="Q334" s="14">
        <f t="shared" si="51"/>
        <v>14.813343923749009</v>
      </c>
    </row>
    <row r="335" spans="1:17" s="7" customFormat="1" ht="11.25" customHeight="1" x14ac:dyDescent="0.2">
      <c r="A335" s="12">
        <v>39636</v>
      </c>
      <c r="B335" s="13">
        <v>27675</v>
      </c>
      <c r="C335" s="16">
        <f t="shared" si="47"/>
        <v>23.247</v>
      </c>
      <c r="D335" s="13">
        <v>24200</v>
      </c>
      <c r="E335" s="16">
        <f t="shared" si="44"/>
        <v>18.754999999999999</v>
      </c>
      <c r="F335" s="13">
        <v>27025</v>
      </c>
      <c r="G335" s="17">
        <f t="shared" si="45"/>
        <v>20.539000000000001</v>
      </c>
      <c r="H335" s="13">
        <v>28875</v>
      </c>
      <c r="I335" s="16">
        <f t="shared" si="46"/>
        <v>21.65625</v>
      </c>
      <c r="J335" s="14">
        <v>24.77</v>
      </c>
      <c r="K335" s="14">
        <v>21.05</v>
      </c>
      <c r="L335" s="14">
        <v>24.38</v>
      </c>
      <c r="M335" s="14">
        <v>25.39</v>
      </c>
      <c r="N335" s="14">
        <f t="shared" si="48"/>
        <v>6.1485668146951946</v>
      </c>
      <c r="O335" s="16">
        <f t="shared" si="49"/>
        <v>10.902612826603333</v>
      </c>
      <c r="P335" s="16">
        <f t="shared" si="50"/>
        <v>15.754716981132066</v>
      </c>
      <c r="Q335" s="14">
        <f t="shared" si="51"/>
        <v>14.705592753052384</v>
      </c>
    </row>
    <row r="336" spans="1:17" s="7" customFormat="1" ht="11.25" customHeight="1" x14ac:dyDescent="0.2">
      <c r="A336" s="12">
        <v>39643</v>
      </c>
      <c r="B336" s="13">
        <v>27975</v>
      </c>
      <c r="C336" s="16">
        <f t="shared" si="47"/>
        <v>23.498999999999999</v>
      </c>
      <c r="D336" s="13">
        <v>24575</v>
      </c>
      <c r="E336" s="16">
        <f t="shared" si="44"/>
        <v>19.045625000000001</v>
      </c>
      <c r="F336" s="13">
        <v>27500</v>
      </c>
      <c r="G336" s="17">
        <f t="shared" si="45"/>
        <v>20.9</v>
      </c>
      <c r="H336" s="13">
        <v>29325</v>
      </c>
      <c r="I336" s="16">
        <f t="shared" si="46"/>
        <v>21.993749999999999</v>
      </c>
      <c r="J336" s="14">
        <v>25.04</v>
      </c>
      <c r="K336" s="14">
        <v>21.23</v>
      </c>
      <c r="L336" s="14">
        <v>24.51</v>
      </c>
      <c r="M336" s="14">
        <v>25.51</v>
      </c>
      <c r="N336" s="14">
        <f t="shared" si="48"/>
        <v>6.1541533546325899</v>
      </c>
      <c r="O336" s="16">
        <f t="shared" si="49"/>
        <v>10.289095619406496</v>
      </c>
      <c r="P336" s="16">
        <f t="shared" si="50"/>
        <v>14.728682170542648</v>
      </c>
      <c r="Q336" s="14">
        <f t="shared" si="51"/>
        <v>13.783810270482174</v>
      </c>
    </row>
    <row r="337" spans="1:17" s="7" customFormat="1" ht="11.25" customHeight="1" x14ac:dyDescent="0.2">
      <c r="A337" s="12">
        <v>39650</v>
      </c>
      <c r="B337" s="13">
        <v>27750</v>
      </c>
      <c r="C337" s="16">
        <f t="shared" si="47"/>
        <v>23.31</v>
      </c>
      <c r="D337" s="13">
        <v>24675</v>
      </c>
      <c r="E337" s="16">
        <f t="shared" si="44"/>
        <v>19.123125000000002</v>
      </c>
      <c r="F337" s="13">
        <v>27750</v>
      </c>
      <c r="G337" s="17">
        <f t="shared" si="45"/>
        <v>21.09</v>
      </c>
      <c r="H337" s="13">
        <v>29625</v>
      </c>
      <c r="I337" s="16">
        <f t="shared" si="46"/>
        <v>22.21875</v>
      </c>
      <c r="J337" s="14">
        <v>25.39</v>
      </c>
      <c r="K337" s="14">
        <v>21.47</v>
      </c>
      <c r="L337" s="14">
        <v>24.65</v>
      </c>
      <c r="M337" s="14">
        <v>25.64</v>
      </c>
      <c r="N337" s="14">
        <f t="shared" si="48"/>
        <v>8.192201654194573</v>
      </c>
      <c r="O337" s="16">
        <f t="shared" si="49"/>
        <v>10.930950163018153</v>
      </c>
      <c r="P337" s="16">
        <f t="shared" si="50"/>
        <v>14.442190669371193</v>
      </c>
      <c r="Q337" s="14">
        <f t="shared" si="51"/>
        <v>13.343408736349454</v>
      </c>
    </row>
    <row r="338" spans="1:17" s="7" customFormat="1" ht="11.25" customHeight="1" x14ac:dyDescent="0.2">
      <c r="A338" s="12">
        <v>39657</v>
      </c>
      <c r="B338" s="13">
        <v>27250</v>
      </c>
      <c r="C338" s="16">
        <f t="shared" si="47"/>
        <v>22.89</v>
      </c>
      <c r="D338" s="13">
        <v>24600</v>
      </c>
      <c r="E338" s="16">
        <f t="shared" si="44"/>
        <v>19.065000000000001</v>
      </c>
      <c r="F338" s="13">
        <v>27700</v>
      </c>
      <c r="G338" s="17">
        <f t="shared" si="45"/>
        <v>21.052</v>
      </c>
      <c r="H338" s="13">
        <v>29550</v>
      </c>
      <c r="I338" s="16">
        <f t="shared" si="46"/>
        <v>22.162500000000001</v>
      </c>
      <c r="J338" s="14">
        <v>25.59</v>
      </c>
      <c r="K338" s="14">
        <v>21.55</v>
      </c>
      <c r="L338" s="14">
        <v>24.81</v>
      </c>
      <c r="M338" s="14">
        <v>25.8</v>
      </c>
      <c r="N338" s="14">
        <f t="shared" si="48"/>
        <v>10.550996483001169</v>
      </c>
      <c r="O338" s="16">
        <f t="shared" si="49"/>
        <v>11.53132250580046</v>
      </c>
      <c r="P338" s="16">
        <f t="shared" si="50"/>
        <v>15.147118097541313</v>
      </c>
      <c r="Q338" s="14">
        <f t="shared" si="51"/>
        <v>14.098837209302323</v>
      </c>
    </row>
    <row r="339" spans="1:17" s="7" customFormat="1" ht="11.25" customHeight="1" x14ac:dyDescent="0.2">
      <c r="A339" s="12">
        <v>39664</v>
      </c>
      <c r="B339" s="13">
        <v>26500</v>
      </c>
      <c r="C339" s="16">
        <f t="shared" si="47"/>
        <v>22.26</v>
      </c>
      <c r="D339" s="13">
        <v>24475</v>
      </c>
      <c r="E339" s="16">
        <f t="shared" si="44"/>
        <v>18.968125000000001</v>
      </c>
      <c r="F339" s="13">
        <v>27475</v>
      </c>
      <c r="G339" s="17">
        <f t="shared" si="45"/>
        <v>20.881</v>
      </c>
      <c r="H339" s="13">
        <v>29675</v>
      </c>
      <c r="I339" s="16">
        <f t="shared" si="46"/>
        <v>22.256250000000001</v>
      </c>
      <c r="J339" s="14">
        <v>25.59</v>
      </c>
      <c r="K339" s="14">
        <v>21.64</v>
      </c>
      <c r="L339" s="14">
        <v>24.85</v>
      </c>
      <c r="M339" s="14">
        <v>25.85</v>
      </c>
      <c r="N339" s="14">
        <f t="shared" si="48"/>
        <v>13.012895662368107</v>
      </c>
      <c r="O339" s="16">
        <f t="shared" si="49"/>
        <v>12.346926987060998</v>
      </c>
      <c r="P339" s="16">
        <f t="shared" si="50"/>
        <v>15.971830985915497</v>
      </c>
      <c r="Q339" s="14">
        <f t="shared" si="51"/>
        <v>13.902321083172145</v>
      </c>
    </row>
    <row r="340" spans="1:17" s="7" customFormat="1" ht="11.25" customHeight="1" x14ac:dyDescent="0.2">
      <c r="A340" s="12">
        <v>39671</v>
      </c>
      <c r="B340" s="13">
        <v>25575</v>
      </c>
      <c r="C340" s="16">
        <f t="shared" si="47"/>
        <v>21.483000000000001</v>
      </c>
      <c r="D340" s="13">
        <v>24075</v>
      </c>
      <c r="E340" s="16">
        <f t="shared" si="44"/>
        <v>18.658124999999998</v>
      </c>
      <c r="F340" s="13">
        <v>26800</v>
      </c>
      <c r="G340" s="17">
        <f t="shared" si="45"/>
        <v>20.367999999999999</v>
      </c>
      <c r="H340" s="13">
        <v>29475</v>
      </c>
      <c r="I340" s="16">
        <f t="shared" si="46"/>
        <v>22.106249999999999</v>
      </c>
      <c r="J340" s="14">
        <v>25.59</v>
      </c>
      <c r="K340" s="14">
        <v>21.65</v>
      </c>
      <c r="L340" s="14">
        <v>24.85</v>
      </c>
      <c r="M340" s="14">
        <v>25.86</v>
      </c>
      <c r="N340" s="14">
        <f t="shared" si="48"/>
        <v>16.049237983587336</v>
      </c>
      <c r="O340" s="16">
        <f t="shared" si="49"/>
        <v>13.81928406466513</v>
      </c>
      <c r="P340" s="16">
        <f t="shared" si="50"/>
        <v>18.036217303822948</v>
      </c>
      <c r="Q340" s="14">
        <f t="shared" si="51"/>
        <v>14.515661252900234</v>
      </c>
    </row>
    <row r="341" spans="1:17" s="7" customFormat="1" ht="11.25" customHeight="1" x14ac:dyDescent="0.2">
      <c r="A341" s="12">
        <v>39678</v>
      </c>
      <c r="B341" s="13">
        <v>24025</v>
      </c>
      <c r="C341" s="16">
        <f t="shared" si="47"/>
        <v>20.181000000000001</v>
      </c>
      <c r="D341" s="13">
        <v>23750</v>
      </c>
      <c r="E341" s="16">
        <f t="shared" si="44"/>
        <v>18.40625</v>
      </c>
      <c r="F341" s="13">
        <v>26350</v>
      </c>
      <c r="G341" s="17">
        <f t="shared" si="45"/>
        <v>20.026</v>
      </c>
      <c r="H341" s="13">
        <v>29350</v>
      </c>
      <c r="I341" s="16">
        <f t="shared" si="46"/>
        <v>22.012499999999999</v>
      </c>
      <c r="J341" s="14">
        <v>25.42</v>
      </c>
      <c r="K341" s="14">
        <v>21.58</v>
      </c>
      <c r="L341" s="14">
        <v>24.59</v>
      </c>
      <c r="M341" s="14">
        <v>25.6</v>
      </c>
      <c r="N341" s="14">
        <f t="shared" si="48"/>
        <v>20.609756097560979</v>
      </c>
      <c r="O341" s="16">
        <f t="shared" si="49"/>
        <v>14.706904541241883</v>
      </c>
      <c r="P341" s="16">
        <f t="shared" si="50"/>
        <v>18.560390402602682</v>
      </c>
      <c r="Q341" s="14">
        <f t="shared" si="51"/>
        <v>14.013671875000009</v>
      </c>
    </row>
    <row r="342" spans="1:17" s="7" customFormat="1" ht="11.25" customHeight="1" x14ac:dyDescent="0.2">
      <c r="A342" s="12">
        <v>39685</v>
      </c>
      <c r="B342" s="13">
        <v>23800</v>
      </c>
      <c r="C342" s="16">
        <f t="shared" si="47"/>
        <v>19.992000000000001</v>
      </c>
      <c r="D342" s="13">
        <v>23425</v>
      </c>
      <c r="E342" s="16">
        <f t="shared" si="44"/>
        <v>18.154375000000002</v>
      </c>
      <c r="F342" s="13">
        <v>25875</v>
      </c>
      <c r="G342" s="17">
        <f t="shared" si="45"/>
        <v>19.664999999999999</v>
      </c>
      <c r="H342" s="13">
        <v>29475</v>
      </c>
      <c r="I342" s="16">
        <f t="shared" si="46"/>
        <v>22.106249999999999</v>
      </c>
      <c r="J342" s="14">
        <v>25.26</v>
      </c>
      <c r="K342" s="14">
        <v>21.4</v>
      </c>
      <c r="L342" s="14">
        <v>24.47</v>
      </c>
      <c r="M342" s="14">
        <v>25.51</v>
      </c>
      <c r="N342" s="14">
        <f t="shared" si="48"/>
        <v>20.855106888361046</v>
      </c>
      <c r="O342" s="16">
        <f t="shared" si="49"/>
        <v>15.166471962616809</v>
      </c>
      <c r="P342" s="16">
        <f t="shared" si="50"/>
        <v>19.636289333878217</v>
      </c>
      <c r="Q342" s="14">
        <f t="shared" si="51"/>
        <v>13.342806742453947</v>
      </c>
    </row>
    <row r="343" spans="1:17" s="7" customFormat="1" ht="11.25" customHeight="1" x14ac:dyDescent="0.2">
      <c r="A343" s="12">
        <v>39692</v>
      </c>
      <c r="B343" s="13">
        <v>23275</v>
      </c>
      <c r="C343" s="16">
        <f t="shared" si="47"/>
        <v>19.550999999999998</v>
      </c>
      <c r="D343" s="13">
        <v>22400</v>
      </c>
      <c r="E343" s="16">
        <f t="shared" si="44"/>
        <v>17.36</v>
      </c>
      <c r="F343" s="13">
        <v>24325</v>
      </c>
      <c r="G343" s="17">
        <f t="shared" si="45"/>
        <v>18.486999999999998</v>
      </c>
      <c r="H343" s="13">
        <v>29450</v>
      </c>
      <c r="I343" s="16">
        <f t="shared" si="46"/>
        <v>22.087499999999999</v>
      </c>
      <c r="J343" s="14">
        <v>25.23</v>
      </c>
      <c r="K343" s="14">
        <v>21.38</v>
      </c>
      <c r="L343" s="14">
        <v>24.44</v>
      </c>
      <c r="M343" s="14">
        <v>25.47</v>
      </c>
      <c r="N343" s="14">
        <f t="shared" si="48"/>
        <v>22.508917954815701</v>
      </c>
      <c r="O343" s="16">
        <f t="shared" si="49"/>
        <v>18.802619270346117</v>
      </c>
      <c r="P343" s="16">
        <f t="shared" si="50"/>
        <v>24.357610474631763</v>
      </c>
      <c r="Q343" s="14">
        <f t="shared" si="51"/>
        <v>13.280329799764431</v>
      </c>
    </row>
    <row r="344" spans="1:17" s="7" customFormat="1" ht="11.25" customHeight="1" x14ac:dyDescent="0.2">
      <c r="A344" s="12">
        <v>39699</v>
      </c>
      <c r="B344" s="13">
        <v>23050</v>
      </c>
      <c r="C344" s="16">
        <f t="shared" si="47"/>
        <v>19.361999999999998</v>
      </c>
      <c r="D344" s="13">
        <v>21950</v>
      </c>
      <c r="E344" s="16">
        <f t="shared" si="44"/>
        <v>17.01125</v>
      </c>
      <c r="F344" s="13">
        <v>23725</v>
      </c>
      <c r="G344" s="17">
        <f t="shared" si="45"/>
        <v>18.030999999999999</v>
      </c>
      <c r="H344" s="13">
        <v>29125</v>
      </c>
      <c r="I344" s="16">
        <f t="shared" si="46"/>
        <v>21.84375</v>
      </c>
      <c r="J344" s="14">
        <v>25.11</v>
      </c>
      <c r="K344" s="14">
        <v>21.35</v>
      </c>
      <c r="L344" s="14">
        <v>24.39</v>
      </c>
      <c r="M344" s="14">
        <v>25.46</v>
      </c>
      <c r="N344" s="14">
        <f t="shared" si="48"/>
        <v>22.891278375149348</v>
      </c>
      <c r="O344" s="16">
        <f t="shared" si="49"/>
        <v>20.322014051522252</v>
      </c>
      <c r="P344" s="16">
        <f t="shared" si="50"/>
        <v>26.072160721607222</v>
      </c>
      <c r="Q344" s="14">
        <f t="shared" si="51"/>
        <v>14.203652788688142</v>
      </c>
    </row>
    <row r="345" spans="1:17" s="7" customFormat="1" ht="11.25" customHeight="1" x14ac:dyDescent="0.2">
      <c r="A345" s="12">
        <v>39706</v>
      </c>
      <c r="B345" s="13">
        <v>23000</v>
      </c>
      <c r="C345" s="16">
        <f t="shared" si="47"/>
        <v>19.32</v>
      </c>
      <c r="D345" s="13">
        <v>21725</v>
      </c>
      <c r="E345" s="16">
        <f t="shared" si="44"/>
        <v>16.836874999999999</v>
      </c>
      <c r="F345" s="13">
        <v>23750</v>
      </c>
      <c r="G345" s="17">
        <f t="shared" si="45"/>
        <v>18.05</v>
      </c>
      <c r="H345" s="13">
        <v>29050</v>
      </c>
      <c r="I345" s="16">
        <f t="shared" si="46"/>
        <v>21.787500000000001</v>
      </c>
      <c r="J345" s="14">
        <v>24.97</v>
      </c>
      <c r="K345" s="14">
        <v>21.24</v>
      </c>
      <c r="L345" s="14">
        <v>24.28</v>
      </c>
      <c r="M345" s="14">
        <v>25.42</v>
      </c>
      <c r="N345" s="14">
        <f t="shared" si="48"/>
        <v>22.627152583099715</v>
      </c>
      <c r="O345" s="16">
        <f t="shared" si="49"/>
        <v>20.730343691148775</v>
      </c>
      <c r="P345" s="16">
        <f t="shared" si="50"/>
        <v>25.658978583196046</v>
      </c>
      <c r="Q345" s="14">
        <f t="shared" si="51"/>
        <v>14.289929189614478</v>
      </c>
    </row>
    <row r="346" spans="1:17" s="7" customFormat="1" ht="11.25" customHeight="1" x14ac:dyDescent="0.2">
      <c r="A346" s="12">
        <v>39713</v>
      </c>
      <c r="B346" s="13">
        <v>22675</v>
      </c>
      <c r="C346" s="16">
        <f t="shared" si="47"/>
        <v>19.047000000000001</v>
      </c>
      <c r="D346" s="13">
        <v>21600</v>
      </c>
      <c r="E346" s="16">
        <f t="shared" si="44"/>
        <v>16.739999999999998</v>
      </c>
      <c r="F346" s="13">
        <v>23575</v>
      </c>
      <c r="G346" s="17">
        <f t="shared" si="45"/>
        <v>17.917000000000002</v>
      </c>
      <c r="H346" s="13">
        <v>28975</v>
      </c>
      <c r="I346" s="16">
        <f t="shared" si="46"/>
        <v>21.731249999999999</v>
      </c>
      <c r="J346" s="14">
        <v>24.88</v>
      </c>
      <c r="K346" s="14">
        <v>21.18</v>
      </c>
      <c r="L346" s="14">
        <v>24.23</v>
      </c>
      <c r="M346" s="14">
        <v>25.39</v>
      </c>
      <c r="N346" s="14">
        <f t="shared" si="48"/>
        <v>23.444533762057873</v>
      </c>
      <c r="O346" s="16">
        <f t="shared" si="49"/>
        <v>20.963172804532583</v>
      </c>
      <c r="P346" s="16">
        <f t="shared" si="50"/>
        <v>26.054477919933959</v>
      </c>
      <c r="Q346" s="14">
        <f t="shared" si="51"/>
        <v>14.410200866482873</v>
      </c>
    </row>
    <row r="347" spans="1:17" s="7" customFormat="1" ht="11.25" customHeight="1" x14ac:dyDescent="0.2">
      <c r="A347" s="12">
        <v>39720</v>
      </c>
      <c r="B347" s="13">
        <v>22475</v>
      </c>
      <c r="C347" s="16">
        <f t="shared" si="47"/>
        <v>18.879000000000001</v>
      </c>
      <c r="D347" s="13">
        <v>21625</v>
      </c>
      <c r="E347" s="16">
        <f t="shared" si="44"/>
        <v>16.759374999999999</v>
      </c>
      <c r="F347" s="13">
        <v>23950</v>
      </c>
      <c r="G347" s="17">
        <f t="shared" si="45"/>
        <v>18.202000000000002</v>
      </c>
      <c r="H347" s="13">
        <v>28700</v>
      </c>
      <c r="I347" s="16">
        <f t="shared" si="46"/>
        <v>21.524999999999999</v>
      </c>
      <c r="J347" s="14">
        <v>24.88</v>
      </c>
      <c r="K347" s="14">
        <v>21.17</v>
      </c>
      <c r="L347" s="14">
        <v>24.24</v>
      </c>
      <c r="M347" s="14">
        <v>25.38</v>
      </c>
      <c r="N347" s="14">
        <f t="shared" si="48"/>
        <v>24.119774919614141</v>
      </c>
      <c r="O347" s="16">
        <f t="shared" si="49"/>
        <v>20.834317430325946</v>
      </c>
      <c r="P347" s="16">
        <f t="shared" si="50"/>
        <v>24.909240924092398</v>
      </c>
      <c r="Q347" s="14">
        <f t="shared" si="51"/>
        <v>15.189125295508276</v>
      </c>
    </row>
    <row r="348" spans="1:17" s="7" customFormat="1" ht="11.25" customHeight="1" x14ac:dyDescent="0.2">
      <c r="A348" s="12">
        <v>39727</v>
      </c>
      <c r="B348" s="13">
        <v>22900</v>
      </c>
      <c r="C348" s="16">
        <f t="shared" si="47"/>
        <v>19.236000000000001</v>
      </c>
      <c r="D348" s="13">
        <v>21500</v>
      </c>
      <c r="E348" s="16">
        <f t="shared" si="44"/>
        <v>16.662500000000001</v>
      </c>
      <c r="F348" s="13">
        <v>24200</v>
      </c>
      <c r="G348" s="17">
        <f t="shared" si="45"/>
        <v>18.391999999999999</v>
      </c>
      <c r="H348" s="13">
        <v>28850</v>
      </c>
      <c r="I348" s="16">
        <f t="shared" si="46"/>
        <v>21.637499999999999</v>
      </c>
      <c r="J348" s="14">
        <v>24.89</v>
      </c>
      <c r="K348" s="14">
        <v>21.17</v>
      </c>
      <c r="L348" s="14">
        <v>24.24</v>
      </c>
      <c r="M348" s="14">
        <v>25.38</v>
      </c>
      <c r="N348" s="14">
        <f t="shared" si="48"/>
        <v>22.715950180795499</v>
      </c>
      <c r="O348" s="16">
        <f t="shared" si="49"/>
        <v>21.29192253188474</v>
      </c>
      <c r="P348" s="16">
        <f t="shared" si="50"/>
        <v>24.125412541254125</v>
      </c>
      <c r="Q348" s="14">
        <f t="shared" si="51"/>
        <v>14.745862884160758</v>
      </c>
    </row>
    <row r="349" spans="1:17" s="7" customFormat="1" ht="11.25" customHeight="1" x14ac:dyDescent="0.2">
      <c r="A349" s="12">
        <v>39734</v>
      </c>
      <c r="B349" s="13">
        <v>22350</v>
      </c>
      <c r="C349" s="16">
        <f t="shared" si="47"/>
        <v>18.774000000000001</v>
      </c>
      <c r="D349" s="13">
        <v>21475</v>
      </c>
      <c r="E349" s="16">
        <f t="shared" si="44"/>
        <v>16.643125000000001</v>
      </c>
      <c r="F349" s="13">
        <v>24375</v>
      </c>
      <c r="G349" s="17">
        <f t="shared" si="45"/>
        <v>18.524999999999999</v>
      </c>
      <c r="H349" s="13">
        <v>28600</v>
      </c>
      <c r="I349" s="16">
        <f t="shared" si="46"/>
        <v>21.45</v>
      </c>
      <c r="J349" s="14">
        <v>24.88</v>
      </c>
      <c r="K349" s="14">
        <v>21.16</v>
      </c>
      <c r="L349" s="14">
        <v>24.22</v>
      </c>
      <c r="M349" s="14">
        <v>25.37</v>
      </c>
      <c r="N349" s="14">
        <f t="shared" si="48"/>
        <v>24.541800643086813</v>
      </c>
      <c r="O349" s="16">
        <f t="shared" si="49"/>
        <v>21.34629017013232</v>
      </c>
      <c r="P349" s="16">
        <f t="shared" si="50"/>
        <v>23.51362510322048</v>
      </c>
      <c r="Q349" s="14">
        <f t="shared" si="51"/>
        <v>15.451320457232958</v>
      </c>
    </row>
    <row r="350" spans="1:17" s="7" customFormat="1" ht="11.25" customHeight="1" x14ac:dyDescent="0.2">
      <c r="A350" s="12">
        <v>39741</v>
      </c>
      <c r="B350" s="13">
        <v>20400</v>
      </c>
      <c r="C350" s="16">
        <f t="shared" si="47"/>
        <v>17.135999999999999</v>
      </c>
      <c r="D350" s="13">
        <v>21250</v>
      </c>
      <c r="E350" s="16">
        <f t="shared" si="44"/>
        <v>16.46875</v>
      </c>
      <c r="F350" s="13">
        <v>23600</v>
      </c>
      <c r="G350" s="17">
        <f t="shared" si="45"/>
        <v>17.936</v>
      </c>
      <c r="H350" s="13">
        <v>27925</v>
      </c>
      <c r="I350" s="16">
        <f t="shared" si="46"/>
        <v>20.943750000000001</v>
      </c>
      <c r="J350" s="14">
        <v>24.75</v>
      </c>
      <c r="K350" s="14">
        <v>21</v>
      </c>
      <c r="L350" s="14">
        <v>24.11</v>
      </c>
      <c r="M350" s="14">
        <v>25.32</v>
      </c>
      <c r="N350" s="14">
        <f t="shared" si="48"/>
        <v>30.763636363636365</v>
      </c>
      <c r="O350" s="16">
        <f t="shared" si="49"/>
        <v>21.577380952380953</v>
      </c>
      <c r="P350" s="16">
        <f t="shared" si="50"/>
        <v>25.607631688096223</v>
      </c>
      <c r="Q350" s="14">
        <f t="shared" si="51"/>
        <v>17.283767772511844</v>
      </c>
    </row>
    <row r="351" spans="1:17" s="7" customFormat="1" ht="11.25" customHeight="1" x14ac:dyDescent="0.2">
      <c r="A351" s="12">
        <v>39748</v>
      </c>
      <c r="B351" s="13">
        <v>19625</v>
      </c>
      <c r="C351" s="16">
        <f t="shared" si="47"/>
        <v>16.484999999999999</v>
      </c>
      <c r="D351" s="13">
        <v>21175</v>
      </c>
      <c r="E351" s="16">
        <f t="shared" si="44"/>
        <v>16.410625</v>
      </c>
      <c r="F351" s="13">
        <v>22850</v>
      </c>
      <c r="G351" s="17">
        <f t="shared" si="45"/>
        <v>17.366</v>
      </c>
      <c r="H351" s="13">
        <v>27700</v>
      </c>
      <c r="I351" s="16">
        <f t="shared" si="46"/>
        <v>20.774999999999999</v>
      </c>
      <c r="J351" s="14">
        <v>24.04</v>
      </c>
      <c r="K351" s="14">
        <v>20.51</v>
      </c>
      <c r="L351" s="14">
        <v>23.48</v>
      </c>
      <c r="M351" s="14">
        <v>24.83</v>
      </c>
      <c r="N351" s="14">
        <f t="shared" si="48"/>
        <v>31.426788685524127</v>
      </c>
      <c r="O351" s="16">
        <f t="shared" si="49"/>
        <v>19.987201365187719</v>
      </c>
      <c r="P351" s="16">
        <f t="shared" si="50"/>
        <v>26.03918228279387</v>
      </c>
      <c r="Q351" s="14">
        <f t="shared" si="51"/>
        <v>16.331051147805077</v>
      </c>
    </row>
    <row r="352" spans="1:17" s="7" customFormat="1" ht="11.25" customHeight="1" x14ac:dyDescent="0.2">
      <c r="A352" s="12">
        <v>39757</v>
      </c>
      <c r="B352" s="13">
        <v>18375</v>
      </c>
      <c r="C352" s="16">
        <f t="shared" si="47"/>
        <v>15.435</v>
      </c>
      <c r="D352" s="13">
        <v>19450</v>
      </c>
      <c r="E352" s="16">
        <f t="shared" si="44"/>
        <v>15.07375</v>
      </c>
      <c r="F352" s="13">
        <v>21025</v>
      </c>
      <c r="G352" s="17">
        <f t="shared" si="45"/>
        <v>15.978999999999999</v>
      </c>
      <c r="H352" s="13">
        <v>25875</v>
      </c>
      <c r="I352" s="16">
        <f t="shared" si="46"/>
        <v>19.40625</v>
      </c>
      <c r="J352" s="14">
        <v>23.68</v>
      </c>
      <c r="K352" s="14">
        <v>20.23</v>
      </c>
      <c r="L352" s="14">
        <v>22.99</v>
      </c>
      <c r="M352" s="14">
        <v>24.7</v>
      </c>
      <c r="N352" s="14">
        <f t="shared" si="48"/>
        <v>34.818412162162161</v>
      </c>
      <c r="O352" s="16">
        <f t="shared" si="49"/>
        <v>25.488136431043007</v>
      </c>
      <c r="P352" s="16">
        <f t="shared" si="50"/>
        <v>30.495867768595041</v>
      </c>
      <c r="Q352" s="14">
        <f t="shared" si="51"/>
        <v>21.432186234817813</v>
      </c>
    </row>
    <row r="353" spans="1:17" s="7" customFormat="1" ht="11.25" customHeight="1" x14ac:dyDescent="0.2">
      <c r="A353" s="12">
        <v>39762</v>
      </c>
      <c r="B353" s="13">
        <v>19200</v>
      </c>
      <c r="C353" s="16">
        <f t="shared" si="47"/>
        <v>16.128</v>
      </c>
      <c r="D353" s="13">
        <v>18075</v>
      </c>
      <c r="E353" s="16">
        <f t="shared" si="44"/>
        <v>14.008125</v>
      </c>
      <c r="F353" s="13">
        <v>18975</v>
      </c>
      <c r="G353" s="17">
        <f t="shared" si="45"/>
        <v>14.420999999999999</v>
      </c>
      <c r="H353" s="13">
        <v>24450</v>
      </c>
      <c r="I353" s="16">
        <f t="shared" si="46"/>
        <v>18.337499999999999</v>
      </c>
      <c r="J353" s="14">
        <v>23.5</v>
      </c>
      <c r="K353" s="14">
        <v>20.05</v>
      </c>
      <c r="L353" s="14">
        <v>22.77</v>
      </c>
      <c r="M353" s="14">
        <v>24.55</v>
      </c>
      <c r="N353" s="14">
        <f t="shared" si="48"/>
        <v>31.370212765957444</v>
      </c>
      <c r="O353" s="16">
        <f t="shared" si="49"/>
        <v>30.13403990024938</v>
      </c>
      <c r="P353" s="16">
        <f t="shared" si="50"/>
        <v>36.666666666666671</v>
      </c>
      <c r="Q353" s="14">
        <f t="shared" si="51"/>
        <v>25.30549898167007</v>
      </c>
    </row>
    <row r="354" spans="1:17" s="7" customFormat="1" ht="11.25" customHeight="1" x14ac:dyDescent="0.2">
      <c r="A354" s="12">
        <v>39769</v>
      </c>
      <c r="B354" s="13">
        <v>18525</v>
      </c>
      <c r="C354" s="16">
        <f t="shared" si="47"/>
        <v>15.561</v>
      </c>
      <c r="D354" s="13">
        <v>16150</v>
      </c>
      <c r="E354" s="16">
        <f t="shared" si="44"/>
        <v>12.516249999999999</v>
      </c>
      <c r="F354" s="13">
        <v>17250</v>
      </c>
      <c r="G354" s="17">
        <f t="shared" si="45"/>
        <v>13.11</v>
      </c>
      <c r="H354" s="13">
        <v>22775</v>
      </c>
      <c r="I354" s="16">
        <f t="shared" si="46"/>
        <v>17.081250000000001</v>
      </c>
      <c r="J354" s="14">
        <v>23.19</v>
      </c>
      <c r="K354" s="14">
        <v>19.59</v>
      </c>
      <c r="L354" s="14">
        <v>22.46</v>
      </c>
      <c r="M354" s="14">
        <v>24.3</v>
      </c>
      <c r="N354" s="14">
        <f t="shared" si="48"/>
        <v>32.89780077619664</v>
      </c>
      <c r="O354" s="16">
        <f t="shared" si="49"/>
        <v>36.108984175599801</v>
      </c>
      <c r="P354" s="16">
        <f t="shared" si="50"/>
        <v>41.629563668744439</v>
      </c>
      <c r="Q354" s="14">
        <f t="shared" si="51"/>
        <v>29.706790123456788</v>
      </c>
    </row>
    <row r="355" spans="1:17" s="7" customFormat="1" ht="11.25" customHeight="1" x14ac:dyDescent="0.2">
      <c r="A355" s="12">
        <v>39776</v>
      </c>
      <c r="B355" s="13">
        <v>18250</v>
      </c>
      <c r="C355" s="16">
        <f t="shared" si="47"/>
        <v>15.33</v>
      </c>
      <c r="D355" s="13">
        <v>15300</v>
      </c>
      <c r="E355" s="16">
        <f t="shared" si="44"/>
        <v>11.8575</v>
      </c>
      <c r="F355" s="13">
        <v>16575</v>
      </c>
      <c r="G355" s="17">
        <f t="shared" si="45"/>
        <v>12.597</v>
      </c>
      <c r="H355" s="13">
        <v>22150</v>
      </c>
      <c r="I355" s="16">
        <f t="shared" si="46"/>
        <v>16.612500000000001</v>
      </c>
      <c r="J355" s="14">
        <v>22.92</v>
      </c>
      <c r="K355" s="14">
        <v>19.309999999999999</v>
      </c>
      <c r="L355" s="14">
        <v>22.14</v>
      </c>
      <c r="M355" s="14">
        <v>24.08</v>
      </c>
      <c r="N355" s="14">
        <f t="shared" si="48"/>
        <v>33.115183246073308</v>
      </c>
      <c r="O355" s="16">
        <f t="shared" si="49"/>
        <v>38.59399274987053</v>
      </c>
      <c r="P355" s="16">
        <f t="shared" si="50"/>
        <v>43.102981029810302</v>
      </c>
      <c r="Q355" s="14">
        <f t="shared" si="51"/>
        <v>31.011212624584712</v>
      </c>
    </row>
    <row r="356" spans="1:17" s="7" customFormat="1" ht="11.25" customHeight="1" x14ac:dyDescent="0.2">
      <c r="A356" s="12">
        <v>39785</v>
      </c>
      <c r="B356" s="13">
        <v>17475</v>
      </c>
      <c r="C356" s="16">
        <f t="shared" si="47"/>
        <v>14.679</v>
      </c>
      <c r="D356" s="13">
        <v>14250</v>
      </c>
      <c r="E356" s="16">
        <f t="shared" si="44"/>
        <v>11.043749999999999</v>
      </c>
      <c r="F356" s="13">
        <v>15400</v>
      </c>
      <c r="G356" s="17">
        <f t="shared" si="45"/>
        <v>11.704000000000001</v>
      </c>
      <c r="H356" s="13">
        <v>21300</v>
      </c>
      <c r="I356" s="16">
        <f t="shared" si="46"/>
        <v>15.975</v>
      </c>
      <c r="J356" s="14">
        <v>22.53</v>
      </c>
      <c r="K356" s="14">
        <v>18.850000000000001</v>
      </c>
      <c r="L356" s="14">
        <v>21.45</v>
      </c>
      <c r="M356" s="14">
        <v>23.66</v>
      </c>
      <c r="N356" s="14">
        <f t="shared" si="48"/>
        <v>34.846870838881493</v>
      </c>
      <c r="O356" s="16">
        <f t="shared" si="49"/>
        <v>41.412466843501335</v>
      </c>
      <c r="P356" s="16">
        <f t="shared" si="50"/>
        <v>45.435897435897431</v>
      </c>
      <c r="Q356" s="14">
        <f t="shared" si="51"/>
        <v>32.480980557903635</v>
      </c>
    </row>
    <row r="357" spans="1:17" s="7" customFormat="1" ht="11.25" customHeight="1" x14ac:dyDescent="0.2">
      <c r="A357" s="12">
        <v>39790</v>
      </c>
      <c r="B357" s="13">
        <v>15775</v>
      </c>
      <c r="C357" s="16">
        <f t="shared" si="47"/>
        <v>13.250999999999999</v>
      </c>
      <c r="D357" s="13">
        <v>12225</v>
      </c>
      <c r="E357" s="16">
        <f t="shared" si="44"/>
        <v>9.4743750000000002</v>
      </c>
      <c r="F357" s="13">
        <v>13900</v>
      </c>
      <c r="G357" s="17">
        <f t="shared" si="45"/>
        <v>10.564</v>
      </c>
      <c r="H357" s="13">
        <v>20100</v>
      </c>
      <c r="I357" s="16">
        <f t="shared" si="46"/>
        <v>15.074999999999999</v>
      </c>
      <c r="J357" s="14">
        <v>22.23</v>
      </c>
      <c r="K357" s="14">
        <v>18.579999999999998</v>
      </c>
      <c r="L357" s="14">
        <v>21.38</v>
      </c>
      <c r="M357" s="14">
        <v>23.37</v>
      </c>
      <c r="N357" s="14">
        <f t="shared" si="48"/>
        <v>40.391363022941974</v>
      </c>
      <c r="O357" s="16">
        <f t="shared" si="49"/>
        <v>49.007669537136699</v>
      </c>
      <c r="P357" s="16">
        <f t="shared" si="50"/>
        <v>50.589335827876511</v>
      </c>
      <c r="Q357" s="14">
        <f t="shared" si="51"/>
        <v>35.494223363286267</v>
      </c>
    </row>
    <row r="358" spans="1:17" s="7" customFormat="1" ht="11.25" customHeight="1" x14ac:dyDescent="0.2">
      <c r="A358" s="12">
        <v>39797</v>
      </c>
      <c r="B358" s="13">
        <v>15975</v>
      </c>
      <c r="C358" s="16">
        <f t="shared" si="47"/>
        <v>13.419</v>
      </c>
      <c r="D358" s="13">
        <v>11700</v>
      </c>
      <c r="E358" s="16">
        <f t="shared" si="44"/>
        <v>9.0675000000000008</v>
      </c>
      <c r="F358" s="13">
        <v>13325</v>
      </c>
      <c r="G358" s="17">
        <f t="shared" si="45"/>
        <v>10.127000000000001</v>
      </c>
      <c r="H358" s="13">
        <v>19100</v>
      </c>
      <c r="I358" s="16">
        <f t="shared" si="46"/>
        <v>14.324999999999999</v>
      </c>
      <c r="J358" s="14">
        <v>21.87</v>
      </c>
      <c r="K358" s="14">
        <v>18.059999999999999</v>
      </c>
      <c r="L358" s="14">
        <v>20.86</v>
      </c>
      <c r="M358" s="14">
        <v>22.8</v>
      </c>
      <c r="N358" s="14">
        <f t="shared" si="48"/>
        <v>38.641975308641975</v>
      </c>
      <c r="O358" s="16">
        <f t="shared" si="49"/>
        <v>49.792358803986701</v>
      </c>
      <c r="P358" s="16">
        <f t="shared" si="50"/>
        <v>51.452540747842754</v>
      </c>
      <c r="Q358" s="14">
        <f t="shared" si="51"/>
        <v>37.171052631578952</v>
      </c>
    </row>
    <row r="359" spans="1:17" s="7" customFormat="1" ht="11.25" customHeight="1" x14ac:dyDescent="0.2">
      <c r="A359" s="12">
        <v>39804</v>
      </c>
      <c r="B359" s="13">
        <v>15300</v>
      </c>
      <c r="C359" s="16">
        <f t="shared" si="47"/>
        <v>12.852</v>
      </c>
      <c r="D359" s="13">
        <v>11700</v>
      </c>
      <c r="E359" s="16">
        <f t="shared" si="44"/>
        <v>9.0675000000000008</v>
      </c>
      <c r="F359" s="13">
        <v>12975</v>
      </c>
      <c r="G359" s="17">
        <f t="shared" si="45"/>
        <v>9.8610000000000007</v>
      </c>
      <c r="H359" s="13">
        <v>18350</v>
      </c>
      <c r="I359" s="16">
        <f t="shared" si="46"/>
        <v>13.762499999999999</v>
      </c>
      <c r="J359" s="14">
        <v>21.43</v>
      </c>
      <c r="K359" s="14">
        <v>17.59</v>
      </c>
      <c r="L359" s="14">
        <v>20.34</v>
      </c>
      <c r="M359" s="14">
        <v>22.24</v>
      </c>
      <c r="N359" s="14">
        <f t="shared" si="48"/>
        <v>40.027998133457764</v>
      </c>
      <c r="O359" s="16">
        <f t="shared" si="49"/>
        <v>48.450824332006817</v>
      </c>
      <c r="P359" s="16">
        <f t="shared" si="50"/>
        <v>51.51917404129793</v>
      </c>
      <c r="Q359" s="14">
        <f t="shared" si="51"/>
        <v>38.118255395683455</v>
      </c>
    </row>
    <row r="360" spans="1:17" s="7" customFormat="1" ht="11.25" customHeight="1" x14ac:dyDescent="0.2">
      <c r="A360" s="12">
        <v>39811</v>
      </c>
      <c r="B360" s="13">
        <v>16050</v>
      </c>
      <c r="C360" s="16">
        <f t="shared" si="47"/>
        <v>13.481999999999999</v>
      </c>
      <c r="D360" s="13">
        <v>11575</v>
      </c>
      <c r="E360" s="16">
        <f t="shared" si="44"/>
        <v>8.9706250000000001</v>
      </c>
      <c r="F360" s="13">
        <v>12900</v>
      </c>
      <c r="G360" s="17">
        <f t="shared" si="45"/>
        <v>9.8040000000000003</v>
      </c>
      <c r="H360" s="13">
        <v>18400</v>
      </c>
      <c r="I360" s="16">
        <f t="shared" si="46"/>
        <v>13.8</v>
      </c>
      <c r="J360" s="14">
        <v>21.27</v>
      </c>
      <c r="K360" s="14">
        <v>17.37</v>
      </c>
      <c r="L360" s="14">
        <v>20.12</v>
      </c>
      <c r="M360" s="14">
        <v>22.04</v>
      </c>
      <c r="N360" s="14">
        <f t="shared" si="48"/>
        <v>36.614950634696761</v>
      </c>
      <c r="O360" s="16">
        <f t="shared" si="49"/>
        <v>48.355641911341394</v>
      </c>
      <c r="P360" s="16">
        <f t="shared" si="50"/>
        <v>51.272365805168988</v>
      </c>
      <c r="Q360" s="14">
        <f t="shared" si="51"/>
        <v>37.386569872958255</v>
      </c>
    </row>
    <row r="361" spans="1:17" s="5" customFormat="1" ht="11.25" customHeight="1" x14ac:dyDescent="0.2">
      <c r="A361" s="12">
        <v>39825</v>
      </c>
      <c r="B361" s="19">
        <v>15850</v>
      </c>
      <c r="C361" s="21">
        <f t="shared" si="47"/>
        <v>13.314</v>
      </c>
      <c r="D361" s="19">
        <v>11200</v>
      </c>
      <c r="E361" s="21">
        <f t="shared" si="44"/>
        <v>8.68</v>
      </c>
      <c r="F361" s="19">
        <v>12300</v>
      </c>
      <c r="G361" s="17">
        <f t="shared" si="45"/>
        <v>9.3480000000000008</v>
      </c>
      <c r="H361" s="19">
        <v>17375</v>
      </c>
      <c r="I361" s="21">
        <f t="shared" si="46"/>
        <v>13.03125</v>
      </c>
      <c r="J361" s="14">
        <v>20.96</v>
      </c>
      <c r="K361" s="15">
        <v>17.13</v>
      </c>
      <c r="L361" s="14">
        <v>19.8</v>
      </c>
      <c r="M361" s="14">
        <v>21.77</v>
      </c>
      <c r="N361" s="14">
        <f t="shared" si="48"/>
        <v>36.479007633587791</v>
      </c>
      <c r="O361" s="16">
        <f t="shared" si="49"/>
        <v>49.328663164039696</v>
      </c>
      <c r="P361" s="16">
        <f t="shared" si="50"/>
        <v>52.787878787878782</v>
      </c>
      <c r="Q361" s="14">
        <f t="shared" si="51"/>
        <v>40.141249425815339</v>
      </c>
    </row>
    <row r="362" spans="1:17" s="5" customFormat="1" ht="11.25" customHeight="1" x14ac:dyDescent="0.2">
      <c r="A362" s="12">
        <v>39832</v>
      </c>
      <c r="B362" s="19">
        <v>16400</v>
      </c>
      <c r="C362" s="21">
        <f t="shared" si="47"/>
        <v>13.776</v>
      </c>
      <c r="D362" s="19">
        <v>11250</v>
      </c>
      <c r="E362" s="21">
        <f t="shared" si="44"/>
        <v>8.71875</v>
      </c>
      <c r="F362" s="19">
        <v>12925</v>
      </c>
      <c r="G362" s="17">
        <f t="shared" si="45"/>
        <v>9.8230000000000004</v>
      </c>
      <c r="H362" s="19">
        <v>17375</v>
      </c>
      <c r="I362" s="21">
        <f t="shared" si="46"/>
        <v>13.03125</v>
      </c>
      <c r="J362" s="14">
        <v>20.7</v>
      </c>
      <c r="K362" s="15">
        <v>16.760000000000002</v>
      </c>
      <c r="L362" s="14">
        <v>19.559999999999999</v>
      </c>
      <c r="M362" s="14">
        <v>21.57</v>
      </c>
      <c r="N362" s="14">
        <f t="shared" si="48"/>
        <v>33.449275362318836</v>
      </c>
      <c r="O362" s="16">
        <f t="shared" si="49"/>
        <v>47.978818615751791</v>
      </c>
      <c r="P362" s="16">
        <f t="shared" si="50"/>
        <v>49.780163599181996</v>
      </c>
      <c r="Q362" s="14">
        <f t="shared" si="51"/>
        <v>39.586230876216973</v>
      </c>
    </row>
    <row r="363" spans="1:17" s="5" customFormat="1" ht="11.25" customHeight="1" x14ac:dyDescent="0.2">
      <c r="A363" s="12">
        <v>39839</v>
      </c>
      <c r="B363" s="19">
        <v>18175</v>
      </c>
      <c r="C363" s="21">
        <f t="shared" si="47"/>
        <v>15.266999999999999</v>
      </c>
      <c r="D363" s="19">
        <v>13850</v>
      </c>
      <c r="E363" s="21">
        <f t="shared" si="44"/>
        <v>10.733750000000001</v>
      </c>
      <c r="F363" s="19">
        <v>15850</v>
      </c>
      <c r="G363" s="17">
        <f t="shared" si="45"/>
        <v>12.045999999999999</v>
      </c>
      <c r="H363" s="19">
        <v>17550</v>
      </c>
      <c r="I363" s="21">
        <f t="shared" si="46"/>
        <v>13.1625</v>
      </c>
      <c r="J363" s="14">
        <v>20.64</v>
      </c>
      <c r="K363" s="15">
        <v>16.71</v>
      </c>
      <c r="L363" s="14">
        <v>19.489999999999998</v>
      </c>
      <c r="M363" s="14">
        <v>21.53</v>
      </c>
      <c r="N363" s="14">
        <f t="shared" si="48"/>
        <v>26.031976744186053</v>
      </c>
      <c r="O363" s="16">
        <f t="shared" si="49"/>
        <v>35.764512268102933</v>
      </c>
      <c r="P363" s="16">
        <f t="shared" si="50"/>
        <v>38.193945613134936</v>
      </c>
      <c r="Q363" s="14">
        <f t="shared" si="51"/>
        <v>38.864375290292621</v>
      </c>
    </row>
    <row r="364" spans="1:17" s="5" customFormat="1" ht="11.25" customHeight="1" x14ac:dyDescent="0.2">
      <c r="A364" s="12">
        <v>39846</v>
      </c>
      <c r="B364" s="19">
        <v>19075</v>
      </c>
      <c r="C364" s="21">
        <f t="shared" si="47"/>
        <v>16.023</v>
      </c>
      <c r="D364" s="19">
        <v>15625</v>
      </c>
      <c r="E364" s="21">
        <f t="shared" si="44"/>
        <v>12.109375</v>
      </c>
      <c r="F364" s="19">
        <v>18000</v>
      </c>
      <c r="G364" s="17">
        <f t="shared" si="45"/>
        <v>13.68</v>
      </c>
      <c r="H364" s="19">
        <v>19550</v>
      </c>
      <c r="I364" s="21">
        <f t="shared" si="46"/>
        <v>14.6625</v>
      </c>
      <c r="J364" s="14">
        <v>20.55</v>
      </c>
      <c r="K364" s="15">
        <v>16.600000000000001</v>
      </c>
      <c r="L364" s="14">
        <v>19.29</v>
      </c>
      <c r="M364" s="14">
        <v>21.44</v>
      </c>
      <c r="N364" s="14">
        <f t="shared" si="48"/>
        <v>22.029197080291976</v>
      </c>
      <c r="O364" s="16">
        <f t="shared" si="49"/>
        <v>27.051957831325307</v>
      </c>
      <c r="P364" s="16">
        <f t="shared" si="50"/>
        <v>29.082426127527217</v>
      </c>
      <c r="Q364" s="14">
        <f t="shared" si="51"/>
        <v>31.611473880597018</v>
      </c>
    </row>
    <row r="365" spans="1:17" s="5" customFormat="1" ht="11.25" customHeight="1" x14ac:dyDescent="0.2">
      <c r="A365" s="12">
        <v>39853</v>
      </c>
      <c r="B365" s="19">
        <v>18850</v>
      </c>
      <c r="C365" s="21">
        <f t="shared" si="47"/>
        <v>15.834</v>
      </c>
      <c r="D365" s="19">
        <v>16175</v>
      </c>
      <c r="E365" s="21">
        <f t="shared" si="44"/>
        <v>12.535625</v>
      </c>
      <c r="F365" s="19">
        <v>18500</v>
      </c>
      <c r="G365" s="17">
        <f t="shared" si="45"/>
        <v>14.06</v>
      </c>
      <c r="H365" s="19">
        <v>19850</v>
      </c>
      <c r="I365" s="21">
        <f t="shared" si="46"/>
        <v>14.887499999999999</v>
      </c>
      <c r="J365" s="15">
        <v>20.55</v>
      </c>
      <c r="K365" s="15">
        <v>16.600000000000001</v>
      </c>
      <c r="L365" s="15">
        <v>19.27</v>
      </c>
      <c r="M365" s="15">
        <v>21.41</v>
      </c>
      <c r="N365" s="14">
        <f t="shared" si="48"/>
        <v>22.948905109489058</v>
      </c>
      <c r="O365" s="16">
        <f t="shared" si="49"/>
        <v>24.484186746987959</v>
      </c>
      <c r="P365" s="16">
        <f t="shared" si="50"/>
        <v>27.036844836533469</v>
      </c>
      <c r="Q365" s="14">
        <f t="shared" si="51"/>
        <v>30.464736104624013</v>
      </c>
    </row>
    <row r="366" spans="1:17" s="5" customFormat="1" ht="11.25" customHeight="1" x14ac:dyDescent="0.2">
      <c r="A366" s="12">
        <v>39860</v>
      </c>
      <c r="B366" s="19">
        <v>17800</v>
      </c>
      <c r="C366" s="21">
        <f t="shared" si="47"/>
        <v>14.952</v>
      </c>
      <c r="D366" s="19">
        <v>15950</v>
      </c>
      <c r="E366" s="21">
        <f t="shared" si="44"/>
        <v>12.36125</v>
      </c>
      <c r="F366" s="19">
        <v>17675</v>
      </c>
      <c r="G366" s="17">
        <f t="shared" si="45"/>
        <v>13.433</v>
      </c>
      <c r="H366" s="19">
        <v>18950</v>
      </c>
      <c r="I366" s="21">
        <f t="shared" si="46"/>
        <v>14.2125</v>
      </c>
      <c r="J366" s="15">
        <v>20.52</v>
      </c>
      <c r="K366" s="15">
        <v>16.579999999999998</v>
      </c>
      <c r="L366" s="15">
        <v>19.239999999999998</v>
      </c>
      <c r="M366" s="15">
        <v>21.39</v>
      </c>
      <c r="N366" s="14">
        <f t="shared" si="48"/>
        <v>27.134502923976605</v>
      </c>
      <c r="O366" s="16">
        <f t="shared" si="49"/>
        <v>25.44481302774426</v>
      </c>
      <c r="P366" s="16">
        <f t="shared" si="50"/>
        <v>30.181912681912674</v>
      </c>
      <c r="Q366" s="14">
        <f t="shared" si="51"/>
        <v>33.555399719495092</v>
      </c>
    </row>
    <row r="367" spans="1:17" s="5" customFormat="1" ht="11.25" customHeight="1" x14ac:dyDescent="0.2">
      <c r="A367" s="12">
        <v>39867</v>
      </c>
      <c r="B367" s="19">
        <v>17550</v>
      </c>
      <c r="C367" s="21">
        <f t="shared" si="47"/>
        <v>14.742000000000001</v>
      </c>
      <c r="D367" s="19">
        <v>15900</v>
      </c>
      <c r="E367" s="21">
        <f t="shared" si="44"/>
        <v>12.3225</v>
      </c>
      <c r="F367" s="19">
        <v>17300</v>
      </c>
      <c r="G367" s="17">
        <f t="shared" si="45"/>
        <v>13.148</v>
      </c>
      <c r="H367" s="19">
        <v>18875</v>
      </c>
      <c r="I367" s="21">
        <f t="shared" si="46"/>
        <v>14.15625</v>
      </c>
      <c r="J367" s="15">
        <v>20.34</v>
      </c>
      <c r="K367" s="15">
        <v>16.559999999999999</v>
      </c>
      <c r="L367" s="15">
        <v>19.09</v>
      </c>
      <c r="M367" s="15">
        <v>21.29</v>
      </c>
      <c r="N367" s="14">
        <f t="shared" si="48"/>
        <v>27.522123893805308</v>
      </c>
      <c r="O367" s="16">
        <f t="shared" si="49"/>
        <v>25.588768115942024</v>
      </c>
      <c r="P367" s="16">
        <f t="shared" si="50"/>
        <v>31.126244106862234</v>
      </c>
      <c r="Q367" s="14">
        <f t="shared" si="51"/>
        <v>33.507515265382807</v>
      </c>
    </row>
    <row r="368" spans="1:17" s="5" customFormat="1" ht="11.25" customHeight="1" x14ac:dyDescent="0.2">
      <c r="A368" s="12">
        <v>39874</v>
      </c>
      <c r="B368" s="19">
        <v>16150</v>
      </c>
      <c r="C368" s="21">
        <f t="shared" si="47"/>
        <v>13.566000000000001</v>
      </c>
      <c r="D368" s="19">
        <v>15650</v>
      </c>
      <c r="E368" s="21">
        <f t="shared" si="44"/>
        <v>12.12875</v>
      </c>
      <c r="F368" s="19">
        <v>16700</v>
      </c>
      <c r="G368" s="17">
        <f t="shared" si="45"/>
        <v>12.692</v>
      </c>
      <c r="H368" s="19">
        <v>18550</v>
      </c>
      <c r="I368" s="21">
        <f t="shared" si="46"/>
        <v>13.9125</v>
      </c>
      <c r="J368" s="15">
        <v>20.27</v>
      </c>
      <c r="K368" s="15">
        <v>16.53</v>
      </c>
      <c r="L368" s="15">
        <v>19.04</v>
      </c>
      <c r="M368" s="15">
        <v>21.18</v>
      </c>
      <c r="N368" s="14">
        <f t="shared" si="48"/>
        <v>33.073507646768618</v>
      </c>
      <c r="O368" s="16">
        <f t="shared" si="49"/>
        <v>26.625831820931644</v>
      </c>
      <c r="P368" s="16">
        <f t="shared" si="50"/>
        <v>33.340336134453779</v>
      </c>
      <c r="Q368" s="14">
        <f t="shared" si="51"/>
        <v>34.313031161473091</v>
      </c>
    </row>
    <row r="369" spans="1:17" s="5" customFormat="1" ht="11.25" customHeight="1" x14ac:dyDescent="0.2">
      <c r="A369" s="12">
        <v>39882</v>
      </c>
      <c r="B369" s="19">
        <v>15975</v>
      </c>
      <c r="C369" s="21">
        <f t="shared" si="47"/>
        <v>13.419</v>
      </c>
      <c r="D369" s="19">
        <v>15275</v>
      </c>
      <c r="E369" s="21">
        <f t="shared" si="44"/>
        <v>11.838125</v>
      </c>
      <c r="F369" s="19">
        <v>16225</v>
      </c>
      <c r="G369" s="17">
        <f t="shared" si="45"/>
        <v>12.331</v>
      </c>
      <c r="H369" s="19">
        <v>18125</v>
      </c>
      <c r="I369" s="21">
        <f t="shared" si="46"/>
        <v>13.59375</v>
      </c>
      <c r="J369" s="15">
        <v>20.11</v>
      </c>
      <c r="K369" s="15">
        <v>16.440000000000001</v>
      </c>
      <c r="L369" s="15">
        <v>18.87</v>
      </c>
      <c r="M369" s="15">
        <v>20.99</v>
      </c>
      <c r="N369" s="14">
        <f t="shared" si="48"/>
        <v>33.272003978120338</v>
      </c>
      <c r="O369" s="16">
        <f t="shared" si="49"/>
        <v>27.991940389294413</v>
      </c>
      <c r="P369" s="16">
        <f t="shared" si="50"/>
        <v>34.652888182299954</v>
      </c>
      <c r="Q369" s="14">
        <f t="shared" si="51"/>
        <v>35.237017627441638</v>
      </c>
    </row>
    <row r="370" spans="1:17" s="5" customFormat="1" ht="11.25" customHeight="1" x14ac:dyDescent="0.2">
      <c r="A370" s="12">
        <v>39888</v>
      </c>
      <c r="B370" s="19">
        <v>15875</v>
      </c>
      <c r="C370" s="21">
        <f t="shared" si="47"/>
        <v>13.335000000000001</v>
      </c>
      <c r="D370" s="19">
        <v>15275</v>
      </c>
      <c r="E370" s="21">
        <f t="shared" si="44"/>
        <v>11.838125</v>
      </c>
      <c r="F370" s="19">
        <v>16175</v>
      </c>
      <c r="G370" s="17">
        <f t="shared" si="45"/>
        <v>12.292999999999999</v>
      </c>
      <c r="H370" s="19">
        <v>18125</v>
      </c>
      <c r="I370" s="21">
        <f t="shared" si="46"/>
        <v>13.59375</v>
      </c>
      <c r="J370" s="15">
        <v>20.04</v>
      </c>
      <c r="K370" s="15">
        <v>16.29</v>
      </c>
      <c r="L370" s="15">
        <v>18.809999999999999</v>
      </c>
      <c r="M370" s="15">
        <v>20.94</v>
      </c>
      <c r="N370" s="14">
        <f t="shared" si="48"/>
        <v>33.458083832335319</v>
      </c>
      <c r="O370" s="16">
        <f t="shared" si="49"/>
        <v>27.328882750153465</v>
      </c>
      <c r="P370" s="16">
        <f t="shared" si="50"/>
        <v>34.646464646464651</v>
      </c>
      <c r="Q370" s="14">
        <f t="shared" si="51"/>
        <v>35.082378223495709</v>
      </c>
    </row>
    <row r="371" spans="1:17" s="5" customFormat="1" ht="11.25" customHeight="1" x14ac:dyDescent="0.2">
      <c r="A371" s="12">
        <v>39895</v>
      </c>
      <c r="B371" s="19">
        <v>16125</v>
      </c>
      <c r="C371" s="21">
        <f t="shared" si="47"/>
        <v>13.545</v>
      </c>
      <c r="D371" s="19">
        <v>15375</v>
      </c>
      <c r="E371" s="21">
        <f t="shared" si="44"/>
        <v>11.915625</v>
      </c>
      <c r="F371" s="19">
        <v>16725</v>
      </c>
      <c r="G371" s="17">
        <f t="shared" si="45"/>
        <v>12.711</v>
      </c>
      <c r="H371" s="19">
        <v>18300</v>
      </c>
      <c r="I371" s="21">
        <f t="shared" si="46"/>
        <v>13.725</v>
      </c>
      <c r="J371" s="15">
        <v>19.8</v>
      </c>
      <c r="K371" s="15">
        <v>16.149999999999999</v>
      </c>
      <c r="L371" s="15">
        <v>18.63</v>
      </c>
      <c r="M371" s="15">
        <v>20.68</v>
      </c>
      <c r="N371" s="14">
        <f t="shared" si="48"/>
        <v>31.590909090909093</v>
      </c>
      <c r="O371" s="16">
        <f t="shared" si="49"/>
        <v>26.219040247678009</v>
      </c>
      <c r="P371" s="16">
        <f t="shared" si="50"/>
        <v>31.771336553945247</v>
      </c>
      <c r="Q371" s="14">
        <f t="shared" si="51"/>
        <v>33.631528046421664</v>
      </c>
    </row>
    <row r="372" spans="1:17" s="5" customFormat="1" ht="11.25" customHeight="1" x14ac:dyDescent="0.2">
      <c r="A372" s="12">
        <v>39902</v>
      </c>
      <c r="B372" s="19">
        <v>15925</v>
      </c>
      <c r="C372" s="21">
        <f t="shared" si="47"/>
        <v>13.377000000000001</v>
      </c>
      <c r="D372" s="19">
        <v>15925</v>
      </c>
      <c r="E372" s="21">
        <f t="shared" si="44"/>
        <v>12.341875</v>
      </c>
      <c r="F372" s="19">
        <v>17575</v>
      </c>
      <c r="G372" s="17">
        <f t="shared" si="45"/>
        <v>13.356999999999999</v>
      </c>
      <c r="H372" s="19">
        <v>18750</v>
      </c>
      <c r="I372" s="21">
        <f t="shared" si="46"/>
        <v>14.0625</v>
      </c>
      <c r="J372" s="15">
        <v>19.64</v>
      </c>
      <c r="K372" s="15">
        <v>16.09</v>
      </c>
      <c r="L372" s="15">
        <v>18.489999999999998</v>
      </c>
      <c r="M372" s="15">
        <v>20.64</v>
      </c>
      <c r="N372" s="14">
        <f t="shared" si="48"/>
        <v>31.889002036659875</v>
      </c>
      <c r="O372" s="16">
        <f t="shared" si="49"/>
        <v>23.29474829086389</v>
      </c>
      <c r="P372" s="16">
        <f t="shared" si="50"/>
        <v>27.760951865873441</v>
      </c>
      <c r="Q372" s="14">
        <f t="shared" si="51"/>
        <v>31.86773255813954</v>
      </c>
    </row>
    <row r="373" spans="1:17" s="5" customFormat="1" ht="11.25" customHeight="1" x14ac:dyDescent="0.2">
      <c r="A373" s="12">
        <v>39909</v>
      </c>
      <c r="B373" s="19">
        <v>15100</v>
      </c>
      <c r="C373" s="21">
        <f t="shared" si="47"/>
        <v>12.683999999999999</v>
      </c>
      <c r="D373" s="19">
        <v>15975</v>
      </c>
      <c r="E373" s="21">
        <f t="shared" si="44"/>
        <v>12.380625</v>
      </c>
      <c r="F373" s="19">
        <v>17525</v>
      </c>
      <c r="G373" s="17">
        <f t="shared" si="45"/>
        <v>13.319000000000001</v>
      </c>
      <c r="H373" s="19">
        <v>18800</v>
      </c>
      <c r="I373" s="21">
        <f t="shared" si="46"/>
        <v>14.1</v>
      </c>
      <c r="J373" s="15">
        <v>19.489999999999998</v>
      </c>
      <c r="K373" s="15">
        <v>16.03</v>
      </c>
      <c r="L373" s="15">
        <v>18.36</v>
      </c>
      <c r="M373" s="15">
        <v>20.48</v>
      </c>
      <c r="N373" s="14">
        <f t="shared" si="48"/>
        <v>34.920472036942016</v>
      </c>
      <c r="O373" s="16">
        <f t="shared" si="49"/>
        <v>22.765907673112917</v>
      </c>
      <c r="P373" s="16">
        <f t="shared" si="50"/>
        <v>27.45642701525054</v>
      </c>
      <c r="Q373" s="14">
        <f t="shared" si="51"/>
        <v>31.152343750000007</v>
      </c>
    </row>
    <row r="374" spans="1:17" s="5" customFormat="1" ht="11.25" customHeight="1" x14ac:dyDescent="0.2">
      <c r="A374" s="12">
        <v>39916</v>
      </c>
      <c r="B374" s="19">
        <v>14525</v>
      </c>
      <c r="C374" s="21">
        <f t="shared" si="47"/>
        <v>12.201000000000001</v>
      </c>
      <c r="D374" s="19">
        <v>15800</v>
      </c>
      <c r="E374" s="21">
        <f t="shared" si="44"/>
        <v>12.244999999999999</v>
      </c>
      <c r="F374" s="19">
        <v>17150</v>
      </c>
      <c r="G374" s="17">
        <f t="shared" si="45"/>
        <v>13.034000000000001</v>
      </c>
      <c r="H374" s="19">
        <v>18575</v>
      </c>
      <c r="I374" s="21">
        <f t="shared" si="46"/>
        <v>13.93125</v>
      </c>
      <c r="J374" s="15">
        <v>19.27</v>
      </c>
      <c r="K374" s="15">
        <v>15.95</v>
      </c>
      <c r="L374" s="15">
        <v>18.22</v>
      </c>
      <c r="M374" s="15">
        <v>20.350000000000001</v>
      </c>
      <c r="N374" s="14">
        <f t="shared" si="48"/>
        <v>36.683964711987542</v>
      </c>
      <c r="O374" s="16">
        <f t="shared" si="49"/>
        <v>23.228840125391852</v>
      </c>
      <c r="P374" s="16">
        <f t="shared" si="50"/>
        <v>28.463227222832042</v>
      </c>
      <c r="Q374" s="14">
        <f t="shared" si="51"/>
        <v>31.541769041769047</v>
      </c>
    </row>
    <row r="375" spans="1:17" s="5" customFormat="1" ht="11.25" customHeight="1" x14ac:dyDescent="0.2">
      <c r="A375" s="12">
        <v>39923</v>
      </c>
      <c r="B375" s="19">
        <v>14175</v>
      </c>
      <c r="C375" s="21">
        <f t="shared" si="47"/>
        <v>11.907</v>
      </c>
      <c r="D375" s="19">
        <v>15675</v>
      </c>
      <c r="E375" s="21">
        <f t="shared" si="44"/>
        <v>12.148125</v>
      </c>
      <c r="F375" s="19">
        <v>16775</v>
      </c>
      <c r="G375" s="17">
        <f t="shared" si="45"/>
        <v>12.749000000000001</v>
      </c>
      <c r="H375" s="19">
        <v>18750</v>
      </c>
      <c r="I375" s="21">
        <f t="shared" si="46"/>
        <v>14.0625</v>
      </c>
      <c r="J375" s="15">
        <v>19.21</v>
      </c>
      <c r="K375" s="15">
        <v>15.94</v>
      </c>
      <c r="L375" s="15">
        <v>18.190000000000001</v>
      </c>
      <c r="M375" s="15">
        <v>20.309999999999999</v>
      </c>
      <c r="N375" s="14">
        <f t="shared" si="48"/>
        <v>38.016657990629881</v>
      </c>
      <c r="O375" s="16">
        <f t="shared" si="49"/>
        <v>23.788425345043908</v>
      </c>
      <c r="P375" s="16">
        <f t="shared" si="50"/>
        <v>29.912039582188015</v>
      </c>
      <c r="Q375" s="14">
        <f t="shared" si="51"/>
        <v>30.760709010339731</v>
      </c>
    </row>
    <row r="376" spans="1:17" s="5" customFormat="1" ht="11.25" customHeight="1" x14ac:dyDescent="0.2">
      <c r="A376" s="12">
        <v>39930</v>
      </c>
      <c r="B376" s="19">
        <v>13650</v>
      </c>
      <c r="C376" s="21">
        <f t="shared" si="47"/>
        <v>11.465999999999999</v>
      </c>
      <c r="D376" s="19">
        <v>15650</v>
      </c>
      <c r="E376" s="21">
        <f t="shared" si="44"/>
        <v>12.12875</v>
      </c>
      <c r="F376" s="19">
        <v>16600</v>
      </c>
      <c r="G376" s="17">
        <f t="shared" si="45"/>
        <v>12.616</v>
      </c>
      <c r="H376" s="19">
        <v>18575</v>
      </c>
      <c r="I376" s="21">
        <f t="shared" si="46"/>
        <v>13.93125</v>
      </c>
      <c r="J376" s="15">
        <v>19.21</v>
      </c>
      <c r="K376" s="15">
        <v>15.93</v>
      </c>
      <c r="L376" s="15">
        <v>18.18</v>
      </c>
      <c r="M376" s="15">
        <v>20.3</v>
      </c>
      <c r="N376" s="14">
        <f t="shared" si="48"/>
        <v>40.312337324310263</v>
      </c>
      <c r="O376" s="16">
        <f t="shared" si="49"/>
        <v>23.862209667294408</v>
      </c>
      <c r="P376" s="16">
        <f t="shared" si="50"/>
        <v>30.605060506050606</v>
      </c>
      <c r="Q376" s="14">
        <f t="shared" si="51"/>
        <v>31.373152709359609</v>
      </c>
    </row>
    <row r="377" spans="1:17" s="5" customFormat="1" ht="11.25" customHeight="1" x14ac:dyDescent="0.2">
      <c r="A377" s="12">
        <v>39937</v>
      </c>
      <c r="B377" s="19">
        <v>14125</v>
      </c>
      <c r="C377" s="21">
        <f t="shared" si="47"/>
        <v>11.865</v>
      </c>
      <c r="D377" s="19">
        <v>15750</v>
      </c>
      <c r="E377" s="21">
        <f t="shared" si="44"/>
        <v>12.206250000000001</v>
      </c>
      <c r="F377" s="19">
        <v>17025</v>
      </c>
      <c r="G377" s="17">
        <f t="shared" si="45"/>
        <v>12.939</v>
      </c>
      <c r="H377" s="19">
        <v>18675</v>
      </c>
      <c r="I377" s="21">
        <f t="shared" si="46"/>
        <v>14.00625</v>
      </c>
      <c r="J377" s="15">
        <v>19.2</v>
      </c>
      <c r="K377" s="15">
        <v>15.93</v>
      </c>
      <c r="L377" s="15">
        <v>18.18</v>
      </c>
      <c r="M377" s="15">
        <v>20.3</v>
      </c>
      <c r="N377" s="14">
        <f t="shared" si="48"/>
        <v>38.203125</v>
      </c>
      <c r="O377" s="16">
        <f t="shared" si="49"/>
        <v>23.375706214689259</v>
      </c>
      <c r="P377" s="16">
        <f t="shared" si="50"/>
        <v>28.828382838283829</v>
      </c>
      <c r="Q377" s="14">
        <f t="shared" si="51"/>
        <v>31.003694581280794</v>
      </c>
    </row>
    <row r="378" spans="1:17" s="5" customFormat="1" ht="11.25" customHeight="1" x14ac:dyDescent="0.2">
      <c r="A378" s="12">
        <v>39944</v>
      </c>
      <c r="B378" s="19">
        <v>14925</v>
      </c>
      <c r="C378" s="21">
        <f t="shared" si="47"/>
        <v>12.537000000000001</v>
      </c>
      <c r="D378" s="19">
        <v>15975</v>
      </c>
      <c r="E378" s="21">
        <f t="shared" si="44"/>
        <v>12.380625</v>
      </c>
      <c r="F378" s="19">
        <v>18250</v>
      </c>
      <c r="G378" s="17">
        <f t="shared" si="45"/>
        <v>13.87</v>
      </c>
      <c r="H378" s="19">
        <v>19400</v>
      </c>
      <c r="I378" s="21">
        <f t="shared" si="46"/>
        <v>14.55</v>
      </c>
      <c r="J378" s="15">
        <v>19.18</v>
      </c>
      <c r="K378" s="15">
        <v>15.93</v>
      </c>
      <c r="L378" s="15">
        <v>18.170000000000002</v>
      </c>
      <c r="M378" s="15">
        <v>20.3</v>
      </c>
      <c r="N378" s="14">
        <f t="shared" si="48"/>
        <v>34.635036496350359</v>
      </c>
      <c r="O378" s="16">
        <f t="shared" si="49"/>
        <v>22.281073446327682</v>
      </c>
      <c r="P378" s="16">
        <f t="shared" si="50"/>
        <v>23.665382498624119</v>
      </c>
      <c r="Q378" s="14">
        <f t="shared" si="51"/>
        <v>28.325123152709359</v>
      </c>
    </row>
    <row r="379" spans="1:17" s="5" customFormat="1" ht="11.25" customHeight="1" x14ac:dyDescent="0.2">
      <c r="A379" s="12">
        <v>39951</v>
      </c>
      <c r="B379" s="19">
        <v>14950</v>
      </c>
      <c r="C379" s="21">
        <f t="shared" si="47"/>
        <v>12.558</v>
      </c>
      <c r="D379" s="19">
        <v>16150</v>
      </c>
      <c r="E379" s="21">
        <f t="shared" si="44"/>
        <v>12.516249999999999</v>
      </c>
      <c r="F379" s="19">
        <v>18675</v>
      </c>
      <c r="G379" s="17">
        <f t="shared" si="45"/>
        <v>14.193</v>
      </c>
      <c r="H379" s="19">
        <v>19925</v>
      </c>
      <c r="I379" s="21">
        <f t="shared" si="46"/>
        <v>14.94375</v>
      </c>
      <c r="J379" s="15">
        <v>19.16</v>
      </c>
      <c r="K379" s="15">
        <v>15.93</v>
      </c>
      <c r="L379" s="15">
        <v>18.170000000000002</v>
      </c>
      <c r="M379" s="15">
        <v>20.29</v>
      </c>
      <c r="N379" s="14">
        <f t="shared" si="48"/>
        <v>34.457202505219207</v>
      </c>
      <c r="O379" s="16">
        <f t="shared" si="49"/>
        <v>21.429692404268678</v>
      </c>
      <c r="P379" s="16">
        <f t="shared" si="50"/>
        <v>21.887727022564675</v>
      </c>
      <c r="Q379" s="14">
        <f t="shared" si="51"/>
        <v>26.349186791522918</v>
      </c>
    </row>
    <row r="380" spans="1:17" s="5" customFormat="1" ht="11.25" customHeight="1" x14ac:dyDescent="0.2">
      <c r="A380" s="12">
        <v>39958</v>
      </c>
      <c r="B380" s="19">
        <v>14875</v>
      </c>
      <c r="C380" s="21">
        <f t="shared" si="47"/>
        <v>12.494999999999999</v>
      </c>
      <c r="D380" s="19">
        <v>17900</v>
      </c>
      <c r="E380" s="21">
        <f t="shared" si="44"/>
        <v>13.8725</v>
      </c>
      <c r="F380" s="19">
        <v>21250</v>
      </c>
      <c r="G380" s="17">
        <f t="shared" si="45"/>
        <v>16.149999999999999</v>
      </c>
      <c r="H380" s="19">
        <v>21725</v>
      </c>
      <c r="I380" s="21">
        <f t="shared" si="46"/>
        <v>16.293749999999999</v>
      </c>
      <c r="J380" s="15">
        <v>19.16</v>
      </c>
      <c r="K380" s="15">
        <v>15.95</v>
      </c>
      <c r="L380" s="15">
        <v>18.18</v>
      </c>
      <c r="M380" s="15">
        <v>20.3</v>
      </c>
      <c r="N380" s="14">
        <f t="shared" si="48"/>
        <v>34.786012526096037</v>
      </c>
      <c r="O380" s="16">
        <f t="shared" si="49"/>
        <v>13.025078369905948</v>
      </c>
      <c r="P380" s="16">
        <f t="shared" si="50"/>
        <v>11.166116611661172</v>
      </c>
      <c r="Q380" s="14">
        <f t="shared" si="51"/>
        <v>19.735221674876854</v>
      </c>
    </row>
    <row r="381" spans="1:17" s="5" customFormat="1" ht="11.25" customHeight="1" x14ac:dyDescent="0.2">
      <c r="A381" s="12">
        <v>39965</v>
      </c>
      <c r="B381" s="19">
        <v>15525</v>
      </c>
      <c r="C381" s="21">
        <f t="shared" si="47"/>
        <v>13.041</v>
      </c>
      <c r="D381" s="19">
        <v>18825</v>
      </c>
      <c r="E381" s="21">
        <f t="shared" si="44"/>
        <v>14.589375</v>
      </c>
      <c r="F381" s="19">
        <v>22050</v>
      </c>
      <c r="G381" s="17">
        <f t="shared" si="45"/>
        <v>16.757999999999999</v>
      </c>
      <c r="H381" s="19">
        <v>23025</v>
      </c>
      <c r="I381" s="21">
        <f t="shared" si="46"/>
        <v>17.268750000000001</v>
      </c>
      <c r="J381" s="15">
        <v>19.170000000000002</v>
      </c>
      <c r="K381" s="15">
        <v>15.98</v>
      </c>
      <c r="L381" s="15">
        <v>18.260000000000002</v>
      </c>
      <c r="M381" s="15">
        <v>20.37</v>
      </c>
      <c r="N381" s="14">
        <f t="shared" si="48"/>
        <v>31.971830985915496</v>
      </c>
      <c r="O381" s="16">
        <f t="shared" si="49"/>
        <v>8.7022841051314135</v>
      </c>
      <c r="P381" s="16">
        <f t="shared" si="50"/>
        <v>8.225629791894864</v>
      </c>
      <c r="Q381" s="14">
        <f t="shared" si="51"/>
        <v>15.224594992636231</v>
      </c>
    </row>
    <row r="382" spans="1:17" s="5" customFormat="1" ht="11.25" customHeight="1" x14ac:dyDescent="0.2">
      <c r="A382" s="12">
        <v>39972</v>
      </c>
      <c r="B382" s="19">
        <v>15450</v>
      </c>
      <c r="C382" s="21">
        <f t="shared" si="47"/>
        <v>12.978</v>
      </c>
      <c r="D382" s="19">
        <v>19400</v>
      </c>
      <c r="E382" s="21">
        <f t="shared" si="44"/>
        <v>15.035</v>
      </c>
      <c r="F382" s="19">
        <v>23025</v>
      </c>
      <c r="G382" s="17">
        <f t="shared" si="45"/>
        <v>17.498999999999999</v>
      </c>
      <c r="H382" s="19">
        <v>23900</v>
      </c>
      <c r="I382" s="21">
        <f t="shared" si="46"/>
        <v>17.925000000000001</v>
      </c>
      <c r="J382" s="15">
        <v>19.18</v>
      </c>
      <c r="K382" s="15">
        <v>16.11</v>
      </c>
      <c r="L382" s="15">
        <v>18.32</v>
      </c>
      <c r="M382" s="15">
        <v>20.46</v>
      </c>
      <c r="N382" s="14">
        <f t="shared" si="48"/>
        <v>32.335766423357661</v>
      </c>
      <c r="O382" s="16">
        <f t="shared" si="49"/>
        <v>6.672873991309741</v>
      </c>
      <c r="P382" s="16">
        <f t="shared" si="50"/>
        <v>4.4814410480349425</v>
      </c>
      <c r="Q382" s="14">
        <f t="shared" si="51"/>
        <v>12.390029325513197</v>
      </c>
    </row>
    <row r="383" spans="1:17" s="5" customFormat="1" ht="11.25" customHeight="1" x14ac:dyDescent="0.2">
      <c r="A383" s="12">
        <v>39979</v>
      </c>
      <c r="B383" s="19">
        <v>15450</v>
      </c>
      <c r="C383" s="21">
        <f t="shared" si="47"/>
        <v>12.978</v>
      </c>
      <c r="D383" s="19">
        <v>19825</v>
      </c>
      <c r="E383" s="21">
        <f t="shared" si="44"/>
        <v>15.364375000000001</v>
      </c>
      <c r="F383" s="19">
        <v>23700</v>
      </c>
      <c r="G383" s="17">
        <f t="shared" si="45"/>
        <v>18.012</v>
      </c>
      <c r="H383" s="19">
        <v>24500</v>
      </c>
      <c r="I383" s="21">
        <f t="shared" si="46"/>
        <v>18.375</v>
      </c>
      <c r="J383" s="15">
        <v>19.260000000000002</v>
      </c>
      <c r="K383" s="15">
        <v>16.32</v>
      </c>
      <c r="L383" s="15">
        <v>18.55</v>
      </c>
      <c r="M383" s="15">
        <v>20.67</v>
      </c>
      <c r="N383" s="14">
        <f t="shared" si="48"/>
        <v>32.616822429906549</v>
      </c>
      <c r="O383" s="16">
        <f t="shared" si="49"/>
        <v>5.8555453431372513</v>
      </c>
      <c r="P383" s="16">
        <f t="shared" si="50"/>
        <v>2.900269541778977</v>
      </c>
      <c r="Q383" s="14">
        <f t="shared" si="51"/>
        <v>11.103047895500733</v>
      </c>
    </row>
    <row r="384" spans="1:17" s="5" customFormat="1" ht="11.25" customHeight="1" x14ac:dyDescent="0.2">
      <c r="A384" s="12">
        <v>39986</v>
      </c>
      <c r="B384" s="19">
        <v>15400</v>
      </c>
      <c r="C384" s="21">
        <f t="shared" si="47"/>
        <v>12.936</v>
      </c>
      <c r="D384" s="19">
        <v>20075</v>
      </c>
      <c r="E384" s="21">
        <f t="shared" si="44"/>
        <v>15.558125</v>
      </c>
      <c r="F384" s="19">
        <v>23950</v>
      </c>
      <c r="G384" s="17">
        <f t="shared" si="45"/>
        <v>18.202000000000002</v>
      </c>
      <c r="H384" s="19">
        <v>24875</v>
      </c>
      <c r="I384" s="21">
        <f t="shared" si="46"/>
        <v>18.65625</v>
      </c>
      <c r="J384" s="15">
        <v>19.38</v>
      </c>
      <c r="K384" s="15">
        <v>16.559999999999999</v>
      </c>
      <c r="L384" s="15">
        <v>18.91</v>
      </c>
      <c r="M384" s="15">
        <v>20.99</v>
      </c>
      <c r="N384" s="14">
        <f t="shared" si="48"/>
        <v>33.250773993808046</v>
      </c>
      <c r="O384" s="16">
        <f t="shared" si="49"/>
        <v>6.0499698067632748</v>
      </c>
      <c r="P384" s="16">
        <f t="shared" si="50"/>
        <v>3.7440507667900498</v>
      </c>
      <c r="Q384" s="14">
        <f t="shared" si="51"/>
        <v>11.118389709385415</v>
      </c>
    </row>
    <row r="385" spans="1:17" s="5" customFormat="1" ht="11.25" customHeight="1" x14ac:dyDescent="0.2">
      <c r="A385" s="12">
        <v>39993</v>
      </c>
      <c r="B385" s="19">
        <v>15425</v>
      </c>
      <c r="C385" s="21">
        <f t="shared" si="47"/>
        <v>12.957000000000001</v>
      </c>
      <c r="D385" s="19">
        <v>20200</v>
      </c>
      <c r="E385" s="21">
        <f t="shared" si="44"/>
        <v>15.654999999999999</v>
      </c>
      <c r="F385" s="19">
        <v>24200</v>
      </c>
      <c r="G385" s="17">
        <f t="shared" si="45"/>
        <v>18.391999999999999</v>
      </c>
      <c r="H385" s="19">
        <v>25150</v>
      </c>
      <c r="I385" s="21">
        <f t="shared" si="46"/>
        <v>18.862500000000001</v>
      </c>
      <c r="J385" s="15">
        <v>19.47</v>
      </c>
      <c r="K385" s="15">
        <v>16.82</v>
      </c>
      <c r="L385" s="15">
        <v>19.18</v>
      </c>
      <c r="M385" s="15">
        <v>21.26</v>
      </c>
      <c r="N385" s="14">
        <f t="shared" si="48"/>
        <v>33.451463790446837</v>
      </c>
      <c r="O385" s="16">
        <f t="shared" si="49"/>
        <v>6.9262782401902552</v>
      </c>
      <c r="P385" s="16">
        <f t="shared" si="50"/>
        <v>4.1084462982273218</v>
      </c>
      <c r="Q385" s="14">
        <f t="shared" si="51"/>
        <v>11.277046095954848</v>
      </c>
    </row>
    <row r="386" spans="1:17" s="5" customFormat="1" ht="11.25" customHeight="1" x14ac:dyDescent="0.2">
      <c r="A386" s="12">
        <v>40000</v>
      </c>
      <c r="B386" s="19">
        <v>15450</v>
      </c>
      <c r="C386" s="21">
        <f t="shared" si="47"/>
        <v>12.978</v>
      </c>
      <c r="D386" s="19">
        <v>22325</v>
      </c>
      <c r="E386" s="21">
        <f t="shared" si="44"/>
        <v>17.301874999999999</v>
      </c>
      <c r="F386" s="19">
        <v>25400</v>
      </c>
      <c r="G386" s="17">
        <f t="shared" si="45"/>
        <v>19.303999999999998</v>
      </c>
      <c r="H386" s="19">
        <v>26300</v>
      </c>
      <c r="I386" s="21">
        <f t="shared" si="46"/>
        <v>19.725000000000001</v>
      </c>
      <c r="J386" s="15">
        <v>19.52</v>
      </c>
      <c r="K386" s="15">
        <v>17.11</v>
      </c>
      <c r="L386" s="15">
        <v>19.5</v>
      </c>
      <c r="M386" s="15">
        <v>21.5</v>
      </c>
      <c r="N386" s="14">
        <f t="shared" si="48"/>
        <v>33.514344262295083</v>
      </c>
      <c r="O386" s="16">
        <f t="shared" si="49"/>
        <v>-1.1214202220923413</v>
      </c>
      <c r="P386" s="16">
        <f t="shared" si="50"/>
        <v>1.0051282051282129</v>
      </c>
      <c r="Q386" s="14">
        <f t="shared" si="51"/>
        <v>8.2558139534883654</v>
      </c>
    </row>
    <row r="387" spans="1:17" s="5" customFormat="1" ht="11.25" customHeight="1" x14ac:dyDescent="0.2">
      <c r="A387" s="12">
        <v>40007</v>
      </c>
      <c r="B387" s="19">
        <v>14975</v>
      </c>
      <c r="C387" s="21">
        <f t="shared" si="47"/>
        <v>12.579000000000001</v>
      </c>
      <c r="D387" s="19">
        <v>22450</v>
      </c>
      <c r="E387" s="21">
        <f t="shared" si="44"/>
        <v>17.39875</v>
      </c>
      <c r="F387" s="19">
        <v>25275</v>
      </c>
      <c r="G387" s="17">
        <f t="shared" si="45"/>
        <v>19.209</v>
      </c>
      <c r="H387" s="19">
        <v>26125</v>
      </c>
      <c r="I387" s="21">
        <f t="shared" si="46"/>
        <v>19.59375</v>
      </c>
      <c r="J387" s="15">
        <v>19.55</v>
      </c>
      <c r="K387" s="15">
        <v>17.690000000000001</v>
      </c>
      <c r="L387" s="15">
        <v>20.079999999999998</v>
      </c>
      <c r="M387" s="15">
        <v>22.16</v>
      </c>
      <c r="N387" s="14">
        <f t="shared" si="48"/>
        <v>35.657289002557548</v>
      </c>
      <c r="O387" s="16">
        <f t="shared" si="49"/>
        <v>1.6464104013567076</v>
      </c>
      <c r="P387" s="16">
        <f t="shared" si="50"/>
        <v>4.337649402390432</v>
      </c>
      <c r="Q387" s="14">
        <f t="shared" si="51"/>
        <v>11.580550541516246</v>
      </c>
    </row>
    <row r="388" spans="1:17" s="5" customFormat="1" ht="11.25" customHeight="1" x14ac:dyDescent="0.2">
      <c r="A388" s="12">
        <v>40014</v>
      </c>
      <c r="B388" s="19">
        <v>15050</v>
      </c>
      <c r="C388" s="21">
        <f t="shared" si="47"/>
        <v>12.641999999999999</v>
      </c>
      <c r="D388" s="19">
        <v>22925</v>
      </c>
      <c r="E388" s="21">
        <f t="shared" si="44"/>
        <v>17.766874999999999</v>
      </c>
      <c r="F388" s="19">
        <v>25100</v>
      </c>
      <c r="G388" s="17">
        <f t="shared" si="45"/>
        <v>19.076000000000001</v>
      </c>
      <c r="H388" s="19">
        <v>26025</v>
      </c>
      <c r="I388" s="21">
        <f t="shared" si="46"/>
        <v>19.518750000000001</v>
      </c>
      <c r="J388" s="15">
        <v>19.559999999999999</v>
      </c>
      <c r="K388" s="15">
        <v>17.899999999999999</v>
      </c>
      <c r="L388" s="15">
        <v>20.39</v>
      </c>
      <c r="M388" s="15">
        <v>22.44</v>
      </c>
      <c r="N388" s="14">
        <f t="shared" si="48"/>
        <v>35.368098159509202</v>
      </c>
      <c r="O388" s="16">
        <f t="shared" si="49"/>
        <v>0.74371508379888107</v>
      </c>
      <c r="P388" s="16">
        <f t="shared" si="50"/>
        <v>6.4443354585581174</v>
      </c>
      <c r="Q388" s="14">
        <f t="shared" si="51"/>
        <v>13.018048128342247</v>
      </c>
    </row>
    <row r="389" spans="1:17" s="5" customFormat="1" ht="11.25" customHeight="1" x14ac:dyDescent="0.2">
      <c r="A389" s="12">
        <v>40021</v>
      </c>
      <c r="B389" s="19">
        <v>14975</v>
      </c>
      <c r="C389" s="21">
        <f t="shared" si="47"/>
        <v>12.579000000000001</v>
      </c>
      <c r="D389" s="19">
        <v>22925</v>
      </c>
      <c r="E389" s="21">
        <f t="shared" si="44"/>
        <v>17.766874999999999</v>
      </c>
      <c r="F389" s="19">
        <v>25075</v>
      </c>
      <c r="G389" s="17">
        <f t="shared" si="45"/>
        <v>19.056999999999999</v>
      </c>
      <c r="H389" s="19">
        <v>26075</v>
      </c>
      <c r="I389" s="21">
        <f t="shared" si="46"/>
        <v>19.556249999999999</v>
      </c>
      <c r="J389" s="15">
        <v>19.57</v>
      </c>
      <c r="K389" s="15">
        <v>17.97</v>
      </c>
      <c r="L389" s="15">
        <v>20.52</v>
      </c>
      <c r="M389" s="15">
        <v>22.55</v>
      </c>
      <c r="N389" s="14">
        <f t="shared" si="48"/>
        <v>35.723045477772096</v>
      </c>
      <c r="O389" s="16">
        <f t="shared" si="49"/>
        <v>1.1303561491374514</v>
      </c>
      <c r="P389" s="16">
        <f t="shared" si="50"/>
        <v>7.1296296296296342</v>
      </c>
      <c r="Q389" s="14">
        <f t="shared" si="51"/>
        <v>13.276053215077615</v>
      </c>
    </row>
    <row r="390" spans="1:17" s="5" customFormat="1" ht="11.25" customHeight="1" x14ac:dyDescent="0.2">
      <c r="A390" s="12">
        <v>40028</v>
      </c>
      <c r="B390" s="19">
        <v>15225</v>
      </c>
      <c r="C390" s="21">
        <f t="shared" si="47"/>
        <v>12.789</v>
      </c>
      <c r="D390" s="19">
        <v>23425</v>
      </c>
      <c r="E390" s="21">
        <f t="shared" ref="E390:E453" si="52">D390*0.775/1000</f>
        <v>18.154375000000002</v>
      </c>
      <c r="F390" s="19">
        <v>25475</v>
      </c>
      <c r="G390" s="17">
        <f t="shared" ref="G390:G453" si="53">F390*0.76/1000</f>
        <v>19.361000000000001</v>
      </c>
      <c r="H390" s="19">
        <v>26525</v>
      </c>
      <c r="I390" s="21">
        <f t="shared" ref="I390:I453" si="54">H390*0.75/1000</f>
        <v>19.893750000000001</v>
      </c>
      <c r="J390" s="15">
        <v>19.62</v>
      </c>
      <c r="K390" s="15">
        <v>18.07</v>
      </c>
      <c r="L390" s="15">
        <v>20.9</v>
      </c>
      <c r="M390" s="15">
        <v>22.88</v>
      </c>
      <c r="N390" s="14">
        <f t="shared" si="48"/>
        <v>34.816513761467895</v>
      </c>
      <c r="O390" s="16">
        <f t="shared" si="49"/>
        <v>-0.46693414499170682</v>
      </c>
      <c r="P390" s="16">
        <f t="shared" si="50"/>
        <v>7.3636363636363544</v>
      </c>
      <c r="Q390" s="14">
        <f t="shared" si="51"/>
        <v>13.051791958041949</v>
      </c>
    </row>
    <row r="391" spans="1:17" s="5" customFormat="1" ht="11.25" customHeight="1" x14ac:dyDescent="0.2">
      <c r="A391" s="12">
        <v>40035</v>
      </c>
      <c r="B391" s="19">
        <v>15475</v>
      </c>
      <c r="C391" s="21">
        <f t="shared" ref="C391:C454" si="55">B391*0.84/1000</f>
        <v>12.999000000000001</v>
      </c>
      <c r="D391" s="19">
        <v>23375</v>
      </c>
      <c r="E391" s="21">
        <f t="shared" si="52"/>
        <v>18.115625000000001</v>
      </c>
      <c r="F391" s="19">
        <v>25650</v>
      </c>
      <c r="G391" s="17">
        <f t="shared" si="53"/>
        <v>19.494</v>
      </c>
      <c r="H391" s="19">
        <v>26525</v>
      </c>
      <c r="I391" s="21">
        <f t="shared" si="54"/>
        <v>19.893750000000001</v>
      </c>
      <c r="J391" s="15">
        <v>19.62</v>
      </c>
      <c r="K391" s="15">
        <v>18.239999999999998</v>
      </c>
      <c r="L391" s="15">
        <v>21.16</v>
      </c>
      <c r="M391" s="15">
        <v>23.12</v>
      </c>
      <c r="N391" s="14">
        <f t="shared" ref="N391:N454" si="56">(J391-C391)/J391*100</f>
        <v>33.74617737003058</v>
      </c>
      <c r="O391" s="16">
        <f t="shared" ref="O391:O454" si="57">(K391-E391)/K391*100</f>
        <v>0.68188048245612409</v>
      </c>
      <c r="P391" s="16">
        <f t="shared" ref="P391:P454" si="58">(L391-G391)/L391*100</f>
        <v>7.8733459357277891</v>
      </c>
      <c r="Q391" s="14">
        <f t="shared" ref="Q391:Q454" si="59">(M391-I391)/M391*100</f>
        <v>13.954368512110726</v>
      </c>
    </row>
    <row r="392" spans="1:17" s="5" customFormat="1" ht="11.25" customHeight="1" x14ac:dyDescent="0.2">
      <c r="A392" s="12">
        <v>40042</v>
      </c>
      <c r="B392" s="19">
        <v>15650</v>
      </c>
      <c r="C392" s="21">
        <f t="shared" si="55"/>
        <v>13.146000000000001</v>
      </c>
      <c r="D392" s="19">
        <v>23850</v>
      </c>
      <c r="E392" s="21">
        <f t="shared" si="52"/>
        <v>18.483750000000001</v>
      </c>
      <c r="F392" s="19">
        <v>26150</v>
      </c>
      <c r="G392" s="17">
        <f t="shared" si="53"/>
        <v>19.873999999999999</v>
      </c>
      <c r="H392" s="19">
        <v>27400</v>
      </c>
      <c r="I392" s="21">
        <f t="shared" si="54"/>
        <v>20.55</v>
      </c>
      <c r="J392" s="15">
        <v>19.739999999999998</v>
      </c>
      <c r="K392" s="15">
        <v>18.72</v>
      </c>
      <c r="L392" s="15">
        <v>21.44</v>
      </c>
      <c r="M392" s="15">
        <v>23.37</v>
      </c>
      <c r="N392" s="14">
        <f t="shared" si="56"/>
        <v>33.40425531914893</v>
      </c>
      <c r="O392" s="16">
        <f t="shared" si="57"/>
        <v>1.2620192307692217</v>
      </c>
      <c r="P392" s="16">
        <f t="shared" si="58"/>
        <v>7.3041044776119515</v>
      </c>
      <c r="Q392" s="14">
        <f t="shared" si="59"/>
        <v>12.066752246469834</v>
      </c>
    </row>
    <row r="393" spans="1:17" s="5" customFormat="1" ht="11.25" customHeight="1" x14ac:dyDescent="0.2">
      <c r="A393" s="12">
        <v>40049</v>
      </c>
      <c r="B393" s="19">
        <v>15725</v>
      </c>
      <c r="C393" s="21">
        <f t="shared" si="55"/>
        <v>13.209</v>
      </c>
      <c r="D393" s="19">
        <v>24050</v>
      </c>
      <c r="E393" s="21">
        <f t="shared" si="52"/>
        <v>18.638750000000002</v>
      </c>
      <c r="F393" s="19">
        <v>26400</v>
      </c>
      <c r="G393" s="17">
        <f t="shared" si="53"/>
        <v>20.064</v>
      </c>
      <c r="H393" s="19">
        <v>27850</v>
      </c>
      <c r="I393" s="21">
        <f t="shared" si="54"/>
        <v>20.887499999999999</v>
      </c>
      <c r="J393" s="15">
        <v>19.78</v>
      </c>
      <c r="K393" s="15">
        <v>18.829999999999998</v>
      </c>
      <c r="L393" s="15">
        <v>21.51</v>
      </c>
      <c r="M393" s="15">
        <v>23.43</v>
      </c>
      <c r="N393" s="14">
        <f t="shared" si="56"/>
        <v>33.220424671385246</v>
      </c>
      <c r="O393" s="16">
        <f t="shared" si="57"/>
        <v>1.0156664896441669</v>
      </c>
      <c r="P393" s="16">
        <f t="shared" si="58"/>
        <v>6.7224546722454734</v>
      </c>
      <c r="Q393" s="14">
        <f t="shared" si="59"/>
        <v>10.851472471190784</v>
      </c>
    </row>
    <row r="394" spans="1:17" s="5" customFormat="1" ht="11.25" customHeight="1" x14ac:dyDescent="0.2">
      <c r="A394" s="12">
        <v>40056</v>
      </c>
      <c r="B394" s="19">
        <v>15750</v>
      </c>
      <c r="C394" s="21">
        <f t="shared" si="55"/>
        <v>13.23</v>
      </c>
      <c r="D394" s="19">
        <v>24175</v>
      </c>
      <c r="E394" s="21">
        <f t="shared" si="52"/>
        <v>18.735624999999999</v>
      </c>
      <c r="F394" s="19">
        <v>26650</v>
      </c>
      <c r="G394" s="17">
        <f t="shared" si="53"/>
        <v>20.254000000000001</v>
      </c>
      <c r="H394" s="19">
        <v>28150</v>
      </c>
      <c r="I394" s="21">
        <f t="shared" si="54"/>
        <v>21.112500000000001</v>
      </c>
      <c r="J394" s="15">
        <v>19.79</v>
      </c>
      <c r="K394" s="15">
        <v>18.940000000000001</v>
      </c>
      <c r="L394" s="15">
        <v>21.72</v>
      </c>
      <c r="M394" s="15">
        <v>23.5</v>
      </c>
      <c r="N394" s="14">
        <f t="shared" si="56"/>
        <v>33.148054573016672</v>
      </c>
      <c r="O394" s="16">
        <f t="shared" si="57"/>
        <v>1.0790654699049758</v>
      </c>
      <c r="P394" s="16">
        <f t="shared" si="58"/>
        <v>6.7495395948434513</v>
      </c>
      <c r="Q394" s="14">
        <f t="shared" si="59"/>
        <v>10.159574468085102</v>
      </c>
    </row>
    <row r="395" spans="1:17" s="5" customFormat="1" ht="11.25" customHeight="1" x14ac:dyDescent="0.2">
      <c r="A395" s="12">
        <v>40063</v>
      </c>
      <c r="B395" s="19">
        <v>15875</v>
      </c>
      <c r="C395" s="21">
        <f t="shared" si="55"/>
        <v>13.335000000000001</v>
      </c>
      <c r="D395" s="19">
        <v>24300</v>
      </c>
      <c r="E395" s="21">
        <f t="shared" si="52"/>
        <v>18.8325</v>
      </c>
      <c r="F395" s="19">
        <v>26875</v>
      </c>
      <c r="G395" s="17">
        <f t="shared" si="53"/>
        <v>20.425000000000001</v>
      </c>
      <c r="H395" s="19">
        <v>28500</v>
      </c>
      <c r="I395" s="21">
        <f t="shared" si="54"/>
        <v>21.375</v>
      </c>
      <c r="J395" s="15">
        <v>19.940000000000001</v>
      </c>
      <c r="K395" s="15">
        <v>19.21</v>
      </c>
      <c r="L395" s="15">
        <v>22.23</v>
      </c>
      <c r="M395" s="15">
        <v>23.99</v>
      </c>
      <c r="N395" s="14">
        <f t="shared" si="56"/>
        <v>33.124373119358076</v>
      </c>
      <c r="O395" s="16">
        <f t="shared" si="57"/>
        <v>1.9651223321186948</v>
      </c>
      <c r="P395" s="16">
        <f t="shared" si="58"/>
        <v>8.1196581196581192</v>
      </c>
      <c r="Q395" s="14">
        <f t="shared" si="59"/>
        <v>10.900375156315127</v>
      </c>
    </row>
    <row r="396" spans="1:17" s="5" customFormat="1" ht="11.25" customHeight="1" x14ac:dyDescent="0.2">
      <c r="A396" s="12">
        <v>40070</v>
      </c>
      <c r="B396" s="19">
        <v>16025</v>
      </c>
      <c r="C396" s="21">
        <f t="shared" si="55"/>
        <v>13.461</v>
      </c>
      <c r="D396" s="19">
        <v>24325</v>
      </c>
      <c r="E396" s="21">
        <f t="shared" si="52"/>
        <v>18.851875</v>
      </c>
      <c r="F396" s="19">
        <v>26950</v>
      </c>
      <c r="G396" s="17">
        <f t="shared" si="53"/>
        <v>20.481999999999999</v>
      </c>
      <c r="H396" s="19">
        <v>28450</v>
      </c>
      <c r="I396" s="21">
        <f t="shared" si="54"/>
        <v>21.337499999999999</v>
      </c>
      <c r="J396" s="15">
        <v>19.989999999999998</v>
      </c>
      <c r="K396" s="15">
        <v>19.38</v>
      </c>
      <c r="L396" s="15">
        <v>22.32</v>
      </c>
      <c r="M396" s="15">
        <v>24.09</v>
      </c>
      <c r="N396" s="14">
        <f t="shared" si="56"/>
        <v>32.661330665332663</v>
      </c>
      <c r="O396" s="16">
        <f t="shared" si="57"/>
        <v>2.725103199174403</v>
      </c>
      <c r="P396" s="16">
        <f t="shared" si="58"/>
        <v>8.2347670250896101</v>
      </c>
      <c r="Q396" s="14">
        <f t="shared" si="59"/>
        <v>11.425902864259035</v>
      </c>
    </row>
    <row r="397" spans="1:17" s="5" customFormat="1" ht="11.25" customHeight="1" x14ac:dyDescent="0.2">
      <c r="A397" s="12">
        <v>40077</v>
      </c>
      <c r="B397" s="19">
        <v>15750</v>
      </c>
      <c r="C397" s="21">
        <f t="shared" si="55"/>
        <v>13.23</v>
      </c>
      <c r="D397" s="19">
        <v>24225</v>
      </c>
      <c r="E397" s="21">
        <f t="shared" si="52"/>
        <v>18.774374999999999</v>
      </c>
      <c r="F397" s="19">
        <v>26800</v>
      </c>
      <c r="G397" s="17">
        <f t="shared" si="53"/>
        <v>20.367999999999999</v>
      </c>
      <c r="H397" s="19">
        <v>28400</v>
      </c>
      <c r="I397" s="21">
        <f t="shared" si="54"/>
        <v>21.3</v>
      </c>
      <c r="J397" s="15">
        <v>19.989999999999998</v>
      </c>
      <c r="K397" s="15">
        <v>19.41</v>
      </c>
      <c r="L397" s="15">
        <v>22.36</v>
      </c>
      <c r="M397" s="15">
        <v>24.12</v>
      </c>
      <c r="N397" s="14">
        <f t="shared" si="56"/>
        <v>33.816908454227104</v>
      </c>
      <c r="O397" s="16">
        <f t="shared" si="57"/>
        <v>3.274729520865538</v>
      </c>
      <c r="P397" s="16">
        <f t="shared" si="58"/>
        <v>8.9087656529517041</v>
      </c>
      <c r="Q397" s="14">
        <f t="shared" si="59"/>
        <v>11.691542288557216</v>
      </c>
    </row>
    <row r="398" spans="1:17" s="5" customFormat="1" ht="11.25" customHeight="1" x14ac:dyDescent="0.2">
      <c r="A398" s="12">
        <v>40084</v>
      </c>
      <c r="B398" s="19">
        <v>15450</v>
      </c>
      <c r="C398" s="21">
        <f t="shared" si="55"/>
        <v>12.978</v>
      </c>
      <c r="D398" s="19">
        <v>23900</v>
      </c>
      <c r="E398" s="21">
        <f t="shared" si="52"/>
        <v>18.522500000000001</v>
      </c>
      <c r="F398" s="19">
        <v>26575</v>
      </c>
      <c r="G398" s="17">
        <f t="shared" si="53"/>
        <v>20.196999999999999</v>
      </c>
      <c r="H398" s="19">
        <v>27950</v>
      </c>
      <c r="I398" s="21">
        <f t="shared" si="54"/>
        <v>20.962499999999999</v>
      </c>
      <c r="J398" s="15">
        <v>20</v>
      </c>
      <c r="K398" s="15">
        <v>19.38</v>
      </c>
      <c r="L398" s="15">
        <v>22.38</v>
      </c>
      <c r="M398" s="15">
        <v>24.12</v>
      </c>
      <c r="N398" s="14">
        <f t="shared" si="56"/>
        <v>35.11</v>
      </c>
      <c r="O398" s="16">
        <f t="shared" si="57"/>
        <v>4.4246646026831691</v>
      </c>
      <c r="P398" s="16">
        <f t="shared" si="58"/>
        <v>9.7542448614834676</v>
      </c>
      <c r="Q398" s="14">
        <f t="shared" si="59"/>
        <v>13.090796019900509</v>
      </c>
    </row>
    <row r="399" spans="1:17" s="5" customFormat="1" ht="11.25" customHeight="1" x14ac:dyDescent="0.2">
      <c r="A399" s="12">
        <v>40091</v>
      </c>
      <c r="B399" s="19">
        <v>14975</v>
      </c>
      <c r="C399" s="21">
        <f t="shared" si="55"/>
        <v>12.579000000000001</v>
      </c>
      <c r="D399" s="19">
        <v>23325</v>
      </c>
      <c r="E399" s="21">
        <f t="shared" si="52"/>
        <v>18.076875000000001</v>
      </c>
      <c r="F399" s="19">
        <v>25950</v>
      </c>
      <c r="G399" s="17">
        <f t="shared" si="53"/>
        <v>19.722000000000001</v>
      </c>
      <c r="H399" s="19">
        <v>27375</v>
      </c>
      <c r="I399" s="21">
        <f t="shared" si="54"/>
        <v>20.53125</v>
      </c>
      <c r="J399" s="15">
        <v>20.010000000000002</v>
      </c>
      <c r="K399" s="15">
        <v>19.43</v>
      </c>
      <c r="L399" s="15">
        <v>22.47</v>
      </c>
      <c r="M399" s="15">
        <v>24.23</v>
      </c>
      <c r="N399" s="14">
        <f t="shared" si="56"/>
        <v>37.136431784107948</v>
      </c>
      <c r="O399" s="16">
        <f t="shared" si="57"/>
        <v>6.9641019042717369</v>
      </c>
      <c r="P399" s="16">
        <f t="shared" si="58"/>
        <v>12.229639519359136</v>
      </c>
      <c r="Q399" s="14">
        <f t="shared" si="59"/>
        <v>15.265167148163435</v>
      </c>
    </row>
    <row r="400" spans="1:17" s="5" customFormat="1" ht="11.25" customHeight="1" x14ac:dyDescent="0.2">
      <c r="A400" s="12">
        <v>40098</v>
      </c>
      <c r="B400" s="19">
        <v>14975</v>
      </c>
      <c r="C400" s="21">
        <f t="shared" si="55"/>
        <v>12.579000000000001</v>
      </c>
      <c r="D400" s="19">
        <v>23050</v>
      </c>
      <c r="E400" s="21">
        <f t="shared" si="52"/>
        <v>17.86375</v>
      </c>
      <c r="F400" s="19">
        <v>25450</v>
      </c>
      <c r="G400" s="17">
        <f t="shared" si="53"/>
        <v>19.341999999999999</v>
      </c>
      <c r="H400" s="19">
        <v>27150</v>
      </c>
      <c r="I400" s="21">
        <f t="shared" si="54"/>
        <v>20.362500000000001</v>
      </c>
      <c r="J400" s="15">
        <v>20.010000000000002</v>
      </c>
      <c r="K400" s="15">
        <v>19.43</v>
      </c>
      <c r="L400" s="15">
        <v>22.46</v>
      </c>
      <c r="M400" s="15">
        <v>24.22</v>
      </c>
      <c r="N400" s="14">
        <f t="shared" si="56"/>
        <v>37.136431784107948</v>
      </c>
      <c r="O400" s="16">
        <f t="shared" si="57"/>
        <v>8.0609881626351001</v>
      </c>
      <c r="P400" s="16">
        <f t="shared" si="58"/>
        <v>13.882457702582377</v>
      </c>
      <c r="Q400" s="14">
        <f t="shared" si="59"/>
        <v>15.926919900908334</v>
      </c>
    </row>
    <row r="401" spans="1:17" s="5" customFormat="1" ht="11.25" customHeight="1" x14ac:dyDescent="0.2">
      <c r="A401" s="12">
        <v>40105</v>
      </c>
      <c r="B401" s="19">
        <v>16275</v>
      </c>
      <c r="C401" s="21">
        <f t="shared" si="55"/>
        <v>13.670999999999999</v>
      </c>
      <c r="D401" s="19">
        <v>22675</v>
      </c>
      <c r="E401" s="21">
        <f t="shared" si="52"/>
        <v>17.573125000000001</v>
      </c>
      <c r="F401" s="19">
        <v>25100</v>
      </c>
      <c r="G401" s="17">
        <f t="shared" si="53"/>
        <v>19.076000000000001</v>
      </c>
      <c r="H401" s="19">
        <v>27100</v>
      </c>
      <c r="I401" s="21">
        <f t="shared" si="54"/>
        <v>20.324999999999999</v>
      </c>
      <c r="J401" s="15">
        <v>20.010000000000002</v>
      </c>
      <c r="K401" s="15">
        <v>19.440000000000001</v>
      </c>
      <c r="L401" s="15">
        <v>22.46</v>
      </c>
      <c r="M401" s="15">
        <v>24.21</v>
      </c>
      <c r="N401" s="14">
        <f t="shared" si="56"/>
        <v>31.679160419790115</v>
      </c>
      <c r="O401" s="16">
        <f t="shared" si="57"/>
        <v>9.6032664609053509</v>
      </c>
      <c r="P401" s="16">
        <f t="shared" si="58"/>
        <v>15.066785396260018</v>
      </c>
      <c r="Q401" s="14">
        <f t="shared" si="59"/>
        <v>16.047087980173487</v>
      </c>
    </row>
    <row r="402" spans="1:17" s="5" customFormat="1" ht="11.25" customHeight="1" x14ac:dyDescent="0.2">
      <c r="A402" s="12">
        <v>40112</v>
      </c>
      <c r="B402" s="19">
        <v>17275</v>
      </c>
      <c r="C402" s="21">
        <f t="shared" si="55"/>
        <v>14.510999999999999</v>
      </c>
      <c r="D402" s="19">
        <v>23200</v>
      </c>
      <c r="E402" s="21">
        <f t="shared" si="52"/>
        <v>17.98</v>
      </c>
      <c r="F402" s="19">
        <v>25475</v>
      </c>
      <c r="G402" s="17">
        <f t="shared" si="53"/>
        <v>19.361000000000001</v>
      </c>
      <c r="H402" s="19">
        <v>27250</v>
      </c>
      <c r="I402" s="21">
        <f t="shared" si="54"/>
        <v>20.4375</v>
      </c>
      <c r="J402" s="15">
        <v>20.010000000000002</v>
      </c>
      <c r="K402" s="15">
        <v>19.420000000000002</v>
      </c>
      <c r="L402" s="15">
        <v>22.46</v>
      </c>
      <c r="M402" s="15">
        <v>24.21</v>
      </c>
      <c r="N402" s="14">
        <f t="shared" si="56"/>
        <v>27.481259370314852</v>
      </c>
      <c r="O402" s="16">
        <f t="shared" si="57"/>
        <v>7.4150360453141149</v>
      </c>
      <c r="P402" s="16">
        <f t="shared" si="58"/>
        <v>13.797862867319679</v>
      </c>
      <c r="Q402" s="14">
        <f t="shared" si="59"/>
        <v>15.582403965303596</v>
      </c>
    </row>
    <row r="403" spans="1:17" s="5" customFormat="1" ht="11.25" customHeight="1" x14ac:dyDescent="0.2">
      <c r="A403" s="12">
        <v>40119</v>
      </c>
      <c r="B403" s="19">
        <v>18000</v>
      </c>
      <c r="C403" s="21">
        <f t="shared" si="55"/>
        <v>15.12</v>
      </c>
      <c r="D403" s="19">
        <v>23075</v>
      </c>
      <c r="E403" s="21">
        <f t="shared" si="52"/>
        <v>17.883125</v>
      </c>
      <c r="F403" s="19">
        <v>25525</v>
      </c>
      <c r="G403" s="17">
        <f t="shared" si="53"/>
        <v>19.399000000000001</v>
      </c>
      <c r="H403" s="19">
        <v>27350</v>
      </c>
      <c r="I403" s="21">
        <f t="shared" si="54"/>
        <v>20.512499999999999</v>
      </c>
      <c r="J403" s="15">
        <v>20.010000000000002</v>
      </c>
      <c r="K403" s="15">
        <v>19.420000000000002</v>
      </c>
      <c r="L403" s="15">
        <v>22.47</v>
      </c>
      <c r="M403" s="15">
        <v>24.23</v>
      </c>
      <c r="N403" s="14">
        <f t="shared" si="56"/>
        <v>24.437781109445286</v>
      </c>
      <c r="O403" s="16">
        <f t="shared" si="57"/>
        <v>7.9138774459320382</v>
      </c>
      <c r="P403" s="16">
        <f t="shared" si="58"/>
        <v>13.667111704494875</v>
      </c>
      <c r="Q403" s="14">
        <f t="shared" si="59"/>
        <v>15.34255055716055</v>
      </c>
    </row>
    <row r="404" spans="1:17" s="5" customFormat="1" ht="11.25" customHeight="1" x14ac:dyDescent="0.2">
      <c r="A404" s="12">
        <v>40126</v>
      </c>
      <c r="B404" s="19">
        <v>17975</v>
      </c>
      <c r="C404" s="21">
        <f t="shared" si="55"/>
        <v>15.099</v>
      </c>
      <c r="D404" s="19">
        <v>23600</v>
      </c>
      <c r="E404" s="21">
        <f t="shared" si="52"/>
        <v>18.29</v>
      </c>
      <c r="F404" s="19">
        <v>25500</v>
      </c>
      <c r="G404" s="17">
        <f t="shared" si="53"/>
        <v>19.38</v>
      </c>
      <c r="H404" s="19">
        <v>27075</v>
      </c>
      <c r="I404" s="21">
        <f t="shared" si="54"/>
        <v>20.306249999999999</v>
      </c>
      <c r="J404" s="15">
        <v>20.03</v>
      </c>
      <c r="K404" s="15">
        <v>19.420000000000002</v>
      </c>
      <c r="L404" s="15">
        <v>22.48</v>
      </c>
      <c r="M404" s="15">
        <v>24.24</v>
      </c>
      <c r="N404" s="14">
        <f t="shared" si="56"/>
        <v>24.61807289066401</v>
      </c>
      <c r="O404" s="16">
        <f t="shared" si="57"/>
        <v>5.8187435633367794</v>
      </c>
      <c r="P404" s="16">
        <f t="shared" si="58"/>
        <v>13.790035587188617</v>
      </c>
      <c r="Q404" s="14">
        <f t="shared" si="59"/>
        <v>16.228341584158414</v>
      </c>
    </row>
    <row r="405" spans="1:17" s="5" customFormat="1" ht="11.25" customHeight="1" x14ac:dyDescent="0.2">
      <c r="A405" s="12">
        <v>40133</v>
      </c>
      <c r="B405" s="19">
        <v>17825</v>
      </c>
      <c r="C405" s="21">
        <f t="shared" si="55"/>
        <v>14.973000000000001</v>
      </c>
      <c r="D405" s="19">
        <v>22650</v>
      </c>
      <c r="E405" s="21">
        <f t="shared" si="52"/>
        <v>17.553750000000001</v>
      </c>
      <c r="F405" s="19">
        <v>24700</v>
      </c>
      <c r="G405" s="17">
        <f t="shared" si="53"/>
        <v>18.771999999999998</v>
      </c>
      <c r="H405" s="19">
        <v>26525</v>
      </c>
      <c r="I405" s="21">
        <f t="shared" si="54"/>
        <v>19.893750000000001</v>
      </c>
      <c r="J405" s="15">
        <v>20.03</v>
      </c>
      <c r="K405" s="15">
        <v>19.41</v>
      </c>
      <c r="L405" s="15">
        <v>22.48</v>
      </c>
      <c r="M405" s="15">
        <v>24.24</v>
      </c>
      <c r="N405" s="14">
        <f t="shared" si="56"/>
        <v>25.247129306040939</v>
      </c>
      <c r="O405" s="16">
        <f t="shared" si="57"/>
        <v>9.5633693972179241</v>
      </c>
      <c r="P405" s="16">
        <f t="shared" si="58"/>
        <v>16.494661921708193</v>
      </c>
      <c r="Q405" s="14">
        <f t="shared" si="59"/>
        <v>17.930074257425733</v>
      </c>
    </row>
    <row r="406" spans="1:17" s="5" customFormat="1" ht="11.25" customHeight="1" x14ac:dyDescent="0.2">
      <c r="A406" s="12">
        <v>40140</v>
      </c>
      <c r="B406" s="19">
        <v>17750</v>
      </c>
      <c r="C406" s="21">
        <f t="shared" si="55"/>
        <v>14.91</v>
      </c>
      <c r="D406" s="19">
        <v>22025</v>
      </c>
      <c r="E406" s="21">
        <f t="shared" si="52"/>
        <v>17.069375000000001</v>
      </c>
      <c r="F406" s="19">
        <v>23550</v>
      </c>
      <c r="G406" s="17">
        <f t="shared" si="53"/>
        <v>17.898</v>
      </c>
      <c r="H406" s="19">
        <v>25700</v>
      </c>
      <c r="I406" s="21">
        <f t="shared" si="54"/>
        <v>19.274999999999999</v>
      </c>
      <c r="J406" s="15">
        <v>20.02</v>
      </c>
      <c r="K406" s="15">
        <v>19.41</v>
      </c>
      <c r="L406" s="15">
        <v>22.48</v>
      </c>
      <c r="M406" s="15">
        <v>24.24</v>
      </c>
      <c r="N406" s="14">
        <f t="shared" si="56"/>
        <v>25.52447552447552</v>
      </c>
      <c r="O406" s="16">
        <f t="shared" si="57"/>
        <v>12.058861411643479</v>
      </c>
      <c r="P406" s="16">
        <f t="shared" si="58"/>
        <v>20.382562277580075</v>
      </c>
      <c r="Q406" s="14">
        <f t="shared" si="59"/>
        <v>20.482673267326735</v>
      </c>
    </row>
    <row r="407" spans="1:17" s="5" customFormat="1" ht="11.25" customHeight="1" x14ac:dyDescent="0.2">
      <c r="A407" s="12">
        <v>40147</v>
      </c>
      <c r="B407" s="19">
        <v>17700</v>
      </c>
      <c r="C407" s="21">
        <f t="shared" si="55"/>
        <v>14.868</v>
      </c>
      <c r="D407" s="19">
        <v>20150</v>
      </c>
      <c r="E407" s="21">
        <f t="shared" si="52"/>
        <v>15.616250000000001</v>
      </c>
      <c r="F407" s="19">
        <v>21650</v>
      </c>
      <c r="G407" s="17">
        <f t="shared" si="53"/>
        <v>16.454000000000001</v>
      </c>
      <c r="H407" s="19">
        <v>24100</v>
      </c>
      <c r="I407" s="21">
        <f t="shared" si="54"/>
        <v>18.074999999999999</v>
      </c>
      <c r="J407" s="15">
        <v>20.02</v>
      </c>
      <c r="K407" s="15">
        <v>19.399999999999999</v>
      </c>
      <c r="L407" s="15">
        <v>22.47</v>
      </c>
      <c r="M407" s="15">
        <v>24.24</v>
      </c>
      <c r="N407" s="14">
        <f t="shared" si="56"/>
        <v>25.734265734265733</v>
      </c>
      <c r="O407" s="16">
        <f t="shared" si="57"/>
        <v>19.503865979381434</v>
      </c>
      <c r="P407" s="16">
        <f t="shared" si="58"/>
        <v>26.773475745438358</v>
      </c>
      <c r="Q407" s="14">
        <f t="shared" si="59"/>
        <v>25.433168316831683</v>
      </c>
    </row>
    <row r="408" spans="1:17" s="5" customFormat="1" ht="11.25" customHeight="1" x14ac:dyDescent="0.2">
      <c r="A408" s="12">
        <v>40154</v>
      </c>
      <c r="B408" s="19">
        <v>17350</v>
      </c>
      <c r="C408" s="21">
        <f>B407*0.84/1000</f>
        <v>14.868</v>
      </c>
      <c r="D408" s="19">
        <v>19675</v>
      </c>
      <c r="E408" s="21">
        <f t="shared" si="52"/>
        <v>15.248125</v>
      </c>
      <c r="F408" s="19">
        <v>21000</v>
      </c>
      <c r="G408" s="17">
        <f t="shared" si="53"/>
        <v>15.96</v>
      </c>
      <c r="H408" s="19">
        <v>23775</v>
      </c>
      <c r="I408" s="21">
        <f t="shared" si="54"/>
        <v>17.831250000000001</v>
      </c>
      <c r="J408" s="15">
        <v>20.010000000000002</v>
      </c>
      <c r="K408" s="15">
        <v>19.37</v>
      </c>
      <c r="L408" s="15">
        <v>22.47</v>
      </c>
      <c r="M408" s="15">
        <v>24.24</v>
      </c>
      <c r="N408" s="14">
        <f t="shared" si="56"/>
        <v>25.697151424287863</v>
      </c>
      <c r="O408" s="16">
        <f t="shared" si="57"/>
        <v>21.279685080020656</v>
      </c>
      <c r="P408" s="16">
        <f t="shared" si="58"/>
        <v>28.971962616822424</v>
      </c>
      <c r="Q408" s="14">
        <f t="shared" si="59"/>
        <v>26.438737623762371</v>
      </c>
    </row>
    <row r="409" spans="1:17" s="5" customFormat="1" ht="11.25" customHeight="1" x14ac:dyDescent="0.2">
      <c r="A409" s="12">
        <v>40161</v>
      </c>
      <c r="B409" s="19">
        <v>17750</v>
      </c>
      <c r="C409" s="21">
        <f>B408*0.84/1000</f>
        <v>14.574</v>
      </c>
      <c r="D409" s="19">
        <v>19375</v>
      </c>
      <c r="E409" s="21">
        <f t="shared" si="52"/>
        <v>15.015625</v>
      </c>
      <c r="F409" s="19">
        <v>20475</v>
      </c>
      <c r="G409" s="17">
        <f t="shared" si="53"/>
        <v>15.561</v>
      </c>
      <c r="H409" s="19">
        <v>23125</v>
      </c>
      <c r="I409" s="21">
        <f t="shared" si="54"/>
        <v>17.34375</v>
      </c>
      <c r="J409" s="15">
        <v>19.95</v>
      </c>
      <c r="K409" s="15">
        <v>19.37</v>
      </c>
      <c r="L409" s="15">
        <v>22.46</v>
      </c>
      <c r="M409" s="15">
        <v>24.23</v>
      </c>
      <c r="N409" s="14">
        <f t="shared" si="56"/>
        <v>26.94736842105263</v>
      </c>
      <c r="O409" s="16">
        <f t="shared" si="57"/>
        <v>22.479994837377394</v>
      </c>
      <c r="P409" s="16">
        <f t="shared" si="58"/>
        <v>30.716829919857531</v>
      </c>
      <c r="Q409" s="14">
        <f t="shared" si="59"/>
        <v>28.42034667767231</v>
      </c>
    </row>
    <row r="410" spans="1:17" s="5" customFormat="1" ht="11.25" customHeight="1" x14ac:dyDescent="0.2">
      <c r="A410" s="12">
        <v>40168</v>
      </c>
      <c r="B410" s="19">
        <v>17950</v>
      </c>
      <c r="C410" s="21">
        <f>B409*0.84/1000</f>
        <v>14.91</v>
      </c>
      <c r="D410" s="19">
        <v>19225</v>
      </c>
      <c r="E410" s="21">
        <f t="shared" si="52"/>
        <v>14.899374999999999</v>
      </c>
      <c r="F410" s="19">
        <v>20400</v>
      </c>
      <c r="G410" s="17">
        <f t="shared" si="53"/>
        <v>15.504</v>
      </c>
      <c r="H410" s="19">
        <v>23100</v>
      </c>
      <c r="I410" s="21">
        <f t="shared" si="54"/>
        <v>17.324999999999999</v>
      </c>
      <c r="J410" s="15">
        <v>19.86</v>
      </c>
      <c r="K410" s="15">
        <v>19.260000000000002</v>
      </c>
      <c r="L410" s="15">
        <v>22.31</v>
      </c>
      <c r="M410" s="15">
        <v>24.09</v>
      </c>
      <c r="N410" s="14">
        <f t="shared" si="56"/>
        <v>24.924471299093653</v>
      </c>
      <c r="O410" s="16">
        <f t="shared" si="57"/>
        <v>22.640835929387343</v>
      </c>
      <c r="P410" s="16">
        <f t="shared" si="58"/>
        <v>30.506499327655757</v>
      </c>
      <c r="Q410" s="14">
        <f t="shared" si="59"/>
        <v>28.082191780821919</v>
      </c>
    </row>
    <row r="411" spans="1:17" s="5" customFormat="1" ht="11.25" customHeight="1" x14ac:dyDescent="0.2">
      <c r="A411" s="12">
        <v>40175</v>
      </c>
      <c r="B411" s="19">
        <v>17950</v>
      </c>
      <c r="C411" s="21">
        <f>B410*0.84/1000</f>
        <v>15.077999999999999</v>
      </c>
      <c r="D411" s="19">
        <v>19200</v>
      </c>
      <c r="E411" s="21">
        <f t="shared" si="52"/>
        <v>14.88</v>
      </c>
      <c r="F411" s="19">
        <v>20375</v>
      </c>
      <c r="G411" s="17">
        <f t="shared" si="53"/>
        <v>15.484999999999999</v>
      </c>
      <c r="H411" s="19">
        <v>23075</v>
      </c>
      <c r="I411" s="21">
        <f t="shared" si="54"/>
        <v>17.306249999999999</v>
      </c>
      <c r="J411" s="15">
        <v>19.829999999999998</v>
      </c>
      <c r="K411" s="15">
        <v>19.260000000000002</v>
      </c>
      <c r="L411" s="15">
        <v>22.22</v>
      </c>
      <c r="M411" s="15">
        <v>24.04</v>
      </c>
      <c r="N411" s="14">
        <f t="shared" si="56"/>
        <v>23.963691376701963</v>
      </c>
      <c r="O411" s="16">
        <f t="shared" si="57"/>
        <v>22.741433021806856</v>
      </c>
      <c r="P411" s="16">
        <f t="shared" si="58"/>
        <v>30.310531053105311</v>
      </c>
      <c r="Q411" s="14">
        <f t="shared" si="59"/>
        <v>28.010607321131452</v>
      </c>
    </row>
    <row r="412" spans="1:17" s="7" customFormat="1" ht="11.25" customHeight="1" x14ac:dyDescent="0.2">
      <c r="A412" s="12">
        <v>40189</v>
      </c>
      <c r="B412" s="13">
        <v>18450</v>
      </c>
      <c r="C412" s="16">
        <f t="shared" ref="C412:C420" si="60">B412*0.84/1000</f>
        <v>15.497999999999999</v>
      </c>
      <c r="D412" s="13">
        <v>19800</v>
      </c>
      <c r="E412" s="16">
        <f t="shared" si="52"/>
        <v>15.345000000000001</v>
      </c>
      <c r="F412" s="13">
        <v>21500</v>
      </c>
      <c r="G412" s="17">
        <f t="shared" si="53"/>
        <v>16.34</v>
      </c>
      <c r="H412" s="13">
        <v>23500</v>
      </c>
      <c r="I412" s="16">
        <f t="shared" si="54"/>
        <v>17.625</v>
      </c>
      <c r="J412" s="14">
        <v>19.43</v>
      </c>
      <c r="K412" s="14">
        <v>18.989999999999998</v>
      </c>
      <c r="L412" s="14">
        <v>21.65</v>
      </c>
      <c r="M412" s="14">
        <v>23.49</v>
      </c>
      <c r="N412" s="14">
        <f t="shared" si="56"/>
        <v>20.236747297992796</v>
      </c>
      <c r="O412" s="16">
        <f t="shared" si="57"/>
        <v>19.194312796208521</v>
      </c>
      <c r="P412" s="16">
        <f t="shared" si="58"/>
        <v>24.526558891454961</v>
      </c>
      <c r="Q412" s="14">
        <f t="shared" si="59"/>
        <v>24.968071519795654</v>
      </c>
    </row>
    <row r="413" spans="1:17" s="7" customFormat="1" ht="11.25" customHeight="1" x14ac:dyDescent="0.2">
      <c r="A413" s="12">
        <v>40196</v>
      </c>
      <c r="B413" s="13">
        <v>18575</v>
      </c>
      <c r="C413" s="16">
        <f t="shared" si="60"/>
        <v>15.603</v>
      </c>
      <c r="D413" s="13">
        <v>19950</v>
      </c>
      <c r="E413" s="16">
        <f t="shared" si="52"/>
        <v>15.46125</v>
      </c>
      <c r="F413" s="13">
        <v>21625</v>
      </c>
      <c r="G413" s="17">
        <f t="shared" si="53"/>
        <v>16.434999999999999</v>
      </c>
      <c r="H413" s="13">
        <v>23775</v>
      </c>
      <c r="I413" s="16">
        <f t="shared" si="54"/>
        <v>17.831250000000001</v>
      </c>
      <c r="J413" s="14">
        <v>19.37</v>
      </c>
      <c r="K413" s="14">
        <v>18.96</v>
      </c>
      <c r="L413" s="14">
        <v>21.54</v>
      </c>
      <c r="M413" s="14">
        <v>23.35</v>
      </c>
      <c r="N413" s="14">
        <f t="shared" si="56"/>
        <v>19.447599380485293</v>
      </c>
      <c r="O413" s="16">
        <f t="shared" si="57"/>
        <v>18.45332278481013</v>
      </c>
      <c r="P413" s="16">
        <f t="shared" si="58"/>
        <v>23.700092850510682</v>
      </c>
      <c r="Q413" s="14">
        <f t="shared" si="59"/>
        <v>23.634903640256962</v>
      </c>
    </row>
    <row r="414" spans="1:17" s="7" customFormat="1" ht="11.25" customHeight="1" x14ac:dyDescent="0.2">
      <c r="A414" s="12">
        <v>40203</v>
      </c>
      <c r="B414" s="13">
        <v>16950</v>
      </c>
      <c r="C414" s="16">
        <f t="shared" si="60"/>
        <v>14.238</v>
      </c>
      <c r="D414" s="13">
        <v>20050</v>
      </c>
      <c r="E414" s="16">
        <f t="shared" si="52"/>
        <v>15.53875</v>
      </c>
      <c r="F414" s="13">
        <v>21875</v>
      </c>
      <c r="G414" s="17">
        <f t="shared" si="53"/>
        <v>16.625</v>
      </c>
      <c r="H414" s="13">
        <v>24000</v>
      </c>
      <c r="I414" s="16">
        <f t="shared" si="54"/>
        <v>18</v>
      </c>
      <c r="J414" s="14">
        <v>19.38</v>
      </c>
      <c r="K414" s="14">
        <v>18.940000000000001</v>
      </c>
      <c r="L414" s="14">
        <v>21.51</v>
      </c>
      <c r="M414" s="14">
        <v>23.33</v>
      </c>
      <c r="N414" s="14">
        <f t="shared" si="56"/>
        <v>26.532507739938076</v>
      </c>
      <c r="O414" s="16">
        <f t="shared" si="57"/>
        <v>17.958025343189021</v>
      </c>
      <c r="P414" s="16">
        <f t="shared" si="58"/>
        <v>22.710367271036734</v>
      </c>
      <c r="Q414" s="14">
        <f t="shared" si="59"/>
        <v>22.846120874410623</v>
      </c>
    </row>
    <row r="415" spans="1:17" s="7" customFormat="1" ht="11.25" customHeight="1" x14ac:dyDescent="0.2">
      <c r="A415" s="12">
        <v>40210</v>
      </c>
      <c r="B415" s="13">
        <v>16950</v>
      </c>
      <c r="C415" s="16">
        <f t="shared" si="60"/>
        <v>14.238</v>
      </c>
      <c r="D415" s="13">
        <v>20425</v>
      </c>
      <c r="E415" s="16">
        <f t="shared" si="52"/>
        <v>15.829375000000001</v>
      </c>
      <c r="F415" s="13">
        <v>22125</v>
      </c>
      <c r="G415" s="17">
        <f t="shared" si="53"/>
        <v>16.815000000000001</v>
      </c>
      <c r="H415" s="13">
        <v>24150</v>
      </c>
      <c r="I415" s="16">
        <f t="shared" si="54"/>
        <v>18.112500000000001</v>
      </c>
      <c r="J415" s="14">
        <v>19.38</v>
      </c>
      <c r="K415" s="14">
        <v>18.940000000000001</v>
      </c>
      <c r="L415" s="14">
        <v>21.5</v>
      </c>
      <c r="M415" s="14">
        <v>23.33</v>
      </c>
      <c r="N415" s="14">
        <f t="shared" si="56"/>
        <v>26.532507739938076</v>
      </c>
      <c r="O415" s="16">
        <f t="shared" si="57"/>
        <v>16.423574445617742</v>
      </c>
      <c r="P415" s="16">
        <f t="shared" si="58"/>
        <v>21.790697674418599</v>
      </c>
      <c r="Q415" s="14">
        <f t="shared" si="59"/>
        <v>22.363909129875687</v>
      </c>
    </row>
    <row r="416" spans="1:17" s="7" customFormat="1" ht="11.25" customHeight="1" x14ac:dyDescent="0.2">
      <c r="A416" s="12">
        <v>40217</v>
      </c>
      <c r="B416" s="13">
        <v>16950</v>
      </c>
      <c r="C416" s="16">
        <f t="shared" si="60"/>
        <v>14.238</v>
      </c>
      <c r="D416" s="13">
        <v>20550</v>
      </c>
      <c r="E416" s="16">
        <f t="shared" si="52"/>
        <v>15.92625</v>
      </c>
      <c r="F416" s="13">
        <v>22275</v>
      </c>
      <c r="G416" s="17">
        <f t="shared" si="53"/>
        <v>16.928999999999998</v>
      </c>
      <c r="H416" s="13">
        <v>24250</v>
      </c>
      <c r="I416" s="16">
        <f t="shared" si="54"/>
        <v>18.1875</v>
      </c>
      <c r="J416" s="14">
        <v>19.350000000000001</v>
      </c>
      <c r="K416" s="14">
        <v>18.91</v>
      </c>
      <c r="L416" s="14">
        <v>21.47</v>
      </c>
      <c r="M416" s="14">
        <v>23.28</v>
      </c>
      <c r="N416" s="14">
        <f t="shared" si="56"/>
        <v>26.418604651162799</v>
      </c>
      <c r="O416" s="16">
        <f t="shared" si="57"/>
        <v>15.778688524590168</v>
      </c>
      <c r="P416" s="16">
        <f t="shared" si="58"/>
        <v>21.150442477876108</v>
      </c>
      <c r="Q416" s="14">
        <f t="shared" si="59"/>
        <v>21.875000000000004</v>
      </c>
    </row>
    <row r="417" spans="1:17" s="7" customFormat="1" ht="11.25" customHeight="1" x14ac:dyDescent="0.2">
      <c r="A417" s="12">
        <v>40224</v>
      </c>
      <c r="B417" s="13">
        <v>16950</v>
      </c>
      <c r="C417" s="16">
        <f t="shared" si="60"/>
        <v>14.238</v>
      </c>
      <c r="D417" s="13">
        <v>20750</v>
      </c>
      <c r="E417" s="16">
        <f t="shared" si="52"/>
        <v>16.081250000000001</v>
      </c>
      <c r="F417" s="13">
        <v>22200</v>
      </c>
      <c r="G417" s="17">
        <f t="shared" si="53"/>
        <v>16.872</v>
      </c>
      <c r="H417" s="13">
        <v>24000</v>
      </c>
      <c r="I417" s="16">
        <f t="shared" si="54"/>
        <v>18</v>
      </c>
      <c r="J417" s="14">
        <v>19.329999999999998</v>
      </c>
      <c r="K417" s="14">
        <v>18.899999999999999</v>
      </c>
      <c r="L417" s="14">
        <v>21.45</v>
      </c>
      <c r="M417" s="14">
        <v>23.26</v>
      </c>
      <c r="N417" s="14">
        <f t="shared" si="56"/>
        <v>26.342472840144847</v>
      </c>
      <c r="O417" s="16">
        <f t="shared" si="57"/>
        <v>14.914021164021154</v>
      </c>
      <c r="P417" s="16">
        <f t="shared" si="58"/>
        <v>21.34265734265734</v>
      </c>
      <c r="Q417" s="14">
        <f t="shared" si="59"/>
        <v>22.613929492691319</v>
      </c>
    </row>
    <row r="418" spans="1:17" s="7" customFormat="1" ht="11.25" customHeight="1" x14ac:dyDescent="0.2">
      <c r="A418" s="12">
        <v>40231</v>
      </c>
      <c r="B418" s="13">
        <v>16750</v>
      </c>
      <c r="C418" s="16">
        <f t="shared" si="60"/>
        <v>14.07</v>
      </c>
      <c r="D418" s="13">
        <v>20600</v>
      </c>
      <c r="E418" s="16">
        <f t="shared" si="52"/>
        <v>15.965</v>
      </c>
      <c r="F418" s="13">
        <v>22525</v>
      </c>
      <c r="G418" s="17">
        <f t="shared" si="53"/>
        <v>17.119</v>
      </c>
      <c r="H418" s="13">
        <v>24200</v>
      </c>
      <c r="I418" s="16">
        <f t="shared" si="54"/>
        <v>18.149999999999999</v>
      </c>
      <c r="J418" s="14">
        <v>19.36</v>
      </c>
      <c r="K418" s="14">
        <v>18.940000000000001</v>
      </c>
      <c r="L418" s="14">
        <v>21.49</v>
      </c>
      <c r="M418" s="14">
        <v>23.31</v>
      </c>
      <c r="N418" s="14">
        <f t="shared" si="56"/>
        <v>27.324380165289252</v>
      </c>
      <c r="O418" s="16">
        <f t="shared" si="57"/>
        <v>15.707497360084483</v>
      </c>
      <c r="P418" s="16">
        <f t="shared" si="58"/>
        <v>20.339692880409487</v>
      </c>
      <c r="Q418" s="14">
        <f t="shared" si="59"/>
        <v>22.136422136422137</v>
      </c>
    </row>
    <row r="419" spans="1:17" s="7" customFormat="1" ht="11.25" customHeight="1" x14ac:dyDescent="0.2">
      <c r="A419" s="12">
        <v>40238</v>
      </c>
      <c r="B419" s="13">
        <v>16750</v>
      </c>
      <c r="C419" s="16">
        <f t="shared" si="60"/>
        <v>14.07</v>
      </c>
      <c r="D419" s="13">
        <v>20800</v>
      </c>
      <c r="E419" s="16">
        <f t="shared" si="52"/>
        <v>16.12</v>
      </c>
      <c r="F419" s="13">
        <v>22875</v>
      </c>
      <c r="G419" s="17">
        <f t="shared" si="53"/>
        <v>17.385000000000002</v>
      </c>
      <c r="H419" s="13">
        <v>24250</v>
      </c>
      <c r="I419" s="16">
        <f t="shared" si="54"/>
        <v>18.1875</v>
      </c>
      <c r="J419" s="14">
        <v>19.37</v>
      </c>
      <c r="K419" s="14">
        <v>18.97</v>
      </c>
      <c r="L419" s="14">
        <v>21.51</v>
      </c>
      <c r="M419" s="14">
        <v>23.34</v>
      </c>
      <c r="N419" s="14">
        <f t="shared" si="56"/>
        <v>27.361899845121325</v>
      </c>
      <c r="O419" s="16">
        <f t="shared" si="57"/>
        <v>15.023721665788075</v>
      </c>
      <c r="P419" s="16">
        <f t="shared" si="58"/>
        <v>19.177126917712688</v>
      </c>
      <c r="Q419" s="14">
        <f t="shared" si="59"/>
        <v>22.075835475578405</v>
      </c>
    </row>
    <row r="420" spans="1:17" s="7" customFormat="1" ht="11.25" customHeight="1" x14ac:dyDescent="0.2">
      <c r="A420" s="12">
        <v>40245</v>
      </c>
      <c r="B420" s="13">
        <v>16750</v>
      </c>
      <c r="C420" s="16">
        <f t="shared" si="60"/>
        <v>14.07</v>
      </c>
      <c r="D420" s="13">
        <v>20800</v>
      </c>
      <c r="E420" s="16">
        <f t="shared" si="52"/>
        <v>16.12</v>
      </c>
      <c r="F420" s="13">
        <v>23175</v>
      </c>
      <c r="G420" s="17">
        <f t="shared" si="53"/>
        <v>17.613</v>
      </c>
      <c r="H420" s="13">
        <v>24450</v>
      </c>
      <c r="I420" s="16">
        <f t="shared" si="54"/>
        <v>18.337499999999999</v>
      </c>
      <c r="J420" s="14">
        <v>19.52</v>
      </c>
      <c r="K420" s="14">
        <v>19.079999999999998</v>
      </c>
      <c r="L420" s="14">
        <v>21.64</v>
      </c>
      <c r="M420" s="14">
        <v>23.47</v>
      </c>
      <c r="N420" s="14">
        <f t="shared" si="56"/>
        <v>27.920081967213111</v>
      </c>
      <c r="O420" s="16">
        <f t="shared" si="57"/>
        <v>15.513626834381538</v>
      </c>
      <c r="P420" s="16">
        <f t="shared" si="58"/>
        <v>18.609057301293905</v>
      </c>
      <c r="Q420" s="14">
        <f t="shared" si="59"/>
        <v>21.868342564976569</v>
      </c>
    </row>
    <row r="421" spans="1:17" s="7" customFormat="1" ht="11.25" customHeight="1" x14ac:dyDescent="0.2">
      <c r="A421" s="12">
        <v>40252</v>
      </c>
      <c r="B421" s="13">
        <v>17250</v>
      </c>
      <c r="C421" s="16">
        <f t="shared" si="55"/>
        <v>14.49</v>
      </c>
      <c r="D421" s="13">
        <v>20925</v>
      </c>
      <c r="E421" s="16">
        <f t="shared" si="52"/>
        <v>16.216875000000002</v>
      </c>
      <c r="F421" s="13">
        <v>23250</v>
      </c>
      <c r="G421" s="17">
        <f t="shared" si="53"/>
        <v>17.670000000000002</v>
      </c>
      <c r="H421" s="13">
        <v>24600</v>
      </c>
      <c r="I421" s="16">
        <f t="shared" si="54"/>
        <v>18.45</v>
      </c>
      <c r="J421" s="14">
        <v>19.739999999999998</v>
      </c>
      <c r="K421" s="14">
        <v>19.170000000000002</v>
      </c>
      <c r="L421" s="14">
        <v>21.95</v>
      </c>
      <c r="M421" s="14">
        <v>23.78</v>
      </c>
      <c r="N421" s="14">
        <f t="shared" si="56"/>
        <v>26.595744680851059</v>
      </c>
      <c r="O421" s="16">
        <f t="shared" si="57"/>
        <v>15.404929577464788</v>
      </c>
      <c r="P421" s="16">
        <f t="shared" si="58"/>
        <v>19.49886104783598</v>
      </c>
      <c r="Q421" s="14">
        <f t="shared" si="59"/>
        <v>22.413793103448281</v>
      </c>
    </row>
    <row r="422" spans="1:17" s="7" customFormat="1" ht="11.25" customHeight="1" x14ac:dyDescent="0.2">
      <c r="A422" s="12">
        <v>40259</v>
      </c>
      <c r="B422" s="13">
        <v>17000</v>
      </c>
      <c r="C422" s="16">
        <f t="shared" si="55"/>
        <v>14.28</v>
      </c>
      <c r="D422" s="13">
        <v>20975</v>
      </c>
      <c r="E422" s="16">
        <f t="shared" si="52"/>
        <v>16.255624999999998</v>
      </c>
      <c r="F422" s="13">
        <v>23250</v>
      </c>
      <c r="G422" s="17">
        <f t="shared" si="53"/>
        <v>17.670000000000002</v>
      </c>
      <c r="H422" s="13">
        <v>24700</v>
      </c>
      <c r="I422" s="16">
        <f t="shared" si="54"/>
        <v>18.524999999999999</v>
      </c>
      <c r="J422" s="14">
        <v>19.75</v>
      </c>
      <c r="K422" s="14">
        <v>19.18</v>
      </c>
      <c r="L422" s="14">
        <v>21.96</v>
      </c>
      <c r="M422" s="14">
        <v>23.79</v>
      </c>
      <c r="N422" s="14">
        <f t="shared" si="56"/>
        <v>27.696202531645575</v>
      </c>
      <c r="O422" s="16">
        <f t="shared" si="57"/>
        <v>15.247002085505743</v>
      </c>
      <c r="P422" s="16">
        <f t="shared" si="58"/>
        <v>19.535519125683056</v>
      </c>
      <c r="Q422" s="14">
        <f t="shared" si="59"/>
        <v>22.131147540983608</v>
      </c>
    </row>
    <row r="423" spans="1:17" s="7" customFormat="1" ht="11.25" customHeight="1" x14ac:dyDescent="0.2">
      <c r="A423" s="12">
        <v>40266</v>
      </c>
      <c r="B423" s="13">
        <v>17450</v>
      </c>
      <c r="C423" s="16">
        <f t="shared" si="55"/>
        <v>14.657999999999999</v>
      </c>
      <c r="D423" s="13">
        <v>20925</v>
      </c>
      <c r="E423" s="16">
        <f t="shared" si="52"/>
        <v>16.216875000000002</v>
      </c>
      <c r="F423" s="13">
        <v>23075</v>
      </c>
      <c r="G423" s="17">
        <f t="shared" si="53"/>
        <v>17.536999999999999</v>
      </c>
      <c r="H423" s="13">
        <v>24350</v>
      </c>
      <c r="I423" s="16">
        <f t="shared" si="54"/>
        <v>18.262499999999999</v>
      </c>
      <c r="J423" s="14">
        <v>19.77</v>
      </c>
      <c r="K423" s="14">
        <v>19.18</v>
      </c>
      <c r="L423" s="14">
        <v>21.98</v>
      </c>
      <c r="M423" s="14">
        <v>23.81</v>
      </c>
      <c r="N423" s="14">
        <f t="shared" si="56"/>
        <v>25.857359635811839</v>
      </c>
      <c r="O423" s="16">
        <f t="shared" si="57"/>
        <v>15.449035453597487</v>
      </c>
      <c r="P423" s="16">
        <f t="shared" si="58"/>
        <v>20.213830755232035</v>
      </c>
      <c r="Q423" s="14">
        <f t="shared" si="59"/>
        <v>23.299034019319613</v>
      </c>
    </row>
    <row r="424" spans="1:17" s="7" customFormat="1" ht="11.25" customHeight="1" x14ac:dyDescent="0.2">
      <c r="A424" s="12">
        <v>40273</v>
      </c>
      <c r="B424" s="13">
        <v>17600</v>
      </c>
      <c r="C424" s="16">
        <f t="shared" si="55"/>
        <v>14.784000000000001</v>
      </c>
      <c r="D424" s="13">
        <v>21275</v>
      </c>
      <c r="E424" s="16">
        <f t="shared" si="52"/>
        <v>16.488125</v>
      </c>
      <c r="F424" s="13">
        <v>23500</v>
      </c>
      <c r="G424" s="17">
        <f t="shared" si="53"/>
        <v>17.86</v>
      </c>
      <c r="H424" s="13">
        <v>25150</v>
      </c>
      <c r="I424" s="16">
        <f t="shared" si="54"/>
        <v>18.862500000000001</v>
      </c>
      <c r="J424" s="14">
        <v>19.86</v>
      </c>
      <c r="K424" s="14">
        <v>19.329999999999998</v>
      </c>
      <c r="L424" s="14">
        <v>22.11</v>
      </c>
      <c r="M424" s="14">
        <v>23.95</v>
      </c>
      <c r="N424" s="14">
        <f t="shared" si="56"/>
        <v>25.558912386706943</v>
      </c>
      <c r="O424" s="16">
        <f t="shared" si="57"/>
        <v>14.701888256595957</v>
      </c>
      <c r="P424" s="16">
        <f t="shared" si="58"/>
        <v>19.222071460877434</v>
      </c>
      <c r="Q424" s="14">
        <f t="shared" si="59"/>
        <v>21.242171189979118</v>
      </c>
    </row>
    <row r="425" spans="1:17" s="7" customFormat="1" ht="11.25" customHeight="1" x14ac:dyDescent="0.2">
      <c r="A425" s="12">
        <v>40280</v>
      </c>
      <c r="B425" s="13">
        <v>17600</v>
      </c>
      <c r="C425" s="16">
        <f t="shared" si="55"/>
        <v>14.784000000000001</v>
      </c>
      <c r="D425" s="13">
        <v>21550</v>
      </c>
      <c r="E425" s="16">
        <f t="shared" si="52"/>
        <v>16.701250000000002</v>
      </c>
      <c r="F425" s="13">
        <v>24075</v>
      </c>
      <c r="G425" s="17">
        <f t="shared" si="53"/>
        <v>18.297000000000001</v>
      </c>
      <c r="H425" s="13">
        <v>26050</v>
      </c>
      <c r="I425" s="16">
        <f t="shared" si="54"/>
        <v>19.537500000000001</v>
      </c>
      <c r="J425" s="14">
        <v>20.100000000000001</v>
      </c>
      <c r="K425" s="14">
        <v>19.399999999999999</v>
      </c>
      <c r="L425" s="14">
        <v>22.41</v>
      </c>
      <c r="M425" s="14">
        <v>24.23</v>
      </c>
      <c r="N425" s="14">
        <f t="shared" si="56"/>
        <v>26.447761194029852</v>
      </c>
      <c r="O425" s="16">
        <f t="shared" si="57"/>
        <v>13.911082474226788</v>
      </c>
      <c r="P425" s="16">
        <f t="shared" si="58"/>
        <v>18.353413654618471</v>
      </c>
      <c r="Q425" s="14">
        <f t="shared" si="59"/>
        <v>19.366487825010314</v>
      </c>
    </row>
    <row r="426" spans="1:17" s="7" customFormat="1" ht="11.25" customHeight="1" x14ac:dyDescent="0.2">
      <c r="A426" s="12">
        <v>40287</v>
      </c>
      <c r="B426" s="13">
        <v>17500</v>
      </c>
      <c r="C426" s="16">
        <f t="shared" si="55"/>
        <v>14.7</v>
      </c>
      <c r="D426" s="13">
        <v>21650</v>
      </c>
      <c r="E426" s="16">
        <f t="shared" si="52"/>
        <v>16.778749999999999</v>
      </c>
      <c r="F426" s="13">
        <v>24300</v>
      </c>
      <c r="G426" s="17">
        <f t="shared" si="53"/>
        <v>18.468</v>
      </c>
      <c r="H426" s="13">
        <v>26375</v>
      </c>
      <c r="I426" s="16">
        <f t="shared" si="54"/>
        <v>19.78125</v>
      </c>
      <c r="J426" s="14">
        <v>20.21</v>
      </c>
      <c r="K426" s="14">
        <v>19.510000000000002</v>
      </c>
      <c r="L426" s="14">
        <v>22.53</v>
      </c>
      <c r="M426" s="14">
        <v>24.36</v>
      </c>
      <c r="N426" s="14">
        <f t="shared" si="56"/>
        <v>27.263730826323606</v>
      </c>
      <c r="O426" s="16">
        <f t="shared" si="57"/>
        <v>13.999231163505907</v>
      </c>
      <c r="P426" s="16">
        <f t="shared" si="58"/>
        <v>18.029294274300938</v>
      </c>
      <c r="Q426" s="14">
        <f t="shared" si="59"/>
        <v>18.796182266009851</v>
      </c>
    </row>
    <row r="427" spans="1:17" s="7" customFormat="1" ht="11.25" customHeight="1" x14ac:dyDescent="0.2">
      <c r="A427" s="12">
        <v>40294</v>
      </c>
      <c r="B427" s="13">
        <v>17550</v>
      </c>
      <c r="C427" s="16">
        <f t="shared" si="55"/>
        <v>14.742000000000001</v>
      </c>
      <c r="D427" s="13">
        <v>21625</v>
      </c>
      <c r="E427" s="16">
        <f t="shared" si="52"/>
        <v>16.759374999999999</v>
      </c>
      <c r="F427" s="13">
        <v>24450</v>
      </c>
      <c r="G427" s="17">
        <f t="shared" si="53"/>
        <v>18.582000000000001</v>
      </c>
      <c r="H427" s="13">
        <v>26525</v>
      </c>
      <c r="I427" s="16">
        <f t="shared" si="54"/>
        <v>19.893750000000001</v>
      </c>
      <c r="J427" s="14">
        <v>20.47</v>
      </c>
      <c r="K427" s="14">
        <v>19.649999999999999</v>
      </c>
      <c r="L427" s="14">
        <v>22.82</v>
      </c>
      <c r="M427" s="14">
        <v>24.64</v>
      </c>
      <c r="N427" s="14">
        <f t="shared" si="56"/>
        <v>27.982413287738144</v>
      </c>
      <c r="O427" s="16">
        <f t="shared" si="57"/>
        <v>14.710559796437661</v>
      </c>
      <c r="P427" s="16">
        <f t="shared" si="58"/>
        <v>18.571428571428569</v>
      </c>
      <c r="Q427" s="14">
        <f t="shared" si="59"/>
        <v>19.262378246753244</v>
      </c>
    </row>
    <row r="428" spans="1:17" s="7" customFormat="1" ht="11.25" customHeight="1" x14ac:dyDescent="0.2">
      <c r="A428" s="12">
        <v>40301</v>
      </c>
      <c r="B428" s="13">
        <v>17575</v>
      </c>
      <c r="C428" s="16">
        <f t="shared" si="55"/>
        <v>14.763</v>
      </c>
      <c r="D428" s="13">
        <v>21600</v>
      </c>
      <c r="E428" s="16">
        <f t="shared" si="52"/>
        <v>16.739999999999998</v>
      </c>
      <c r="F428" s="13">
        <v>24650</v>
      </c>
      <c r="G428" s="17">
        <f t="shared" si="53"/>
        <v>18.734000000000002</v>
      </c>
      <c r="H428" s="13">
        <v>26500</v>
      </c>
      <c r="I428" s="16">
        <f t="shared" si="54"/>
        <v>19.875</v>
      </c>
      <c r="J428" s="14">
        <v>20.57</v>
      </c>
      <c r="K428" s="14">
        <v>19.7</v>
      </c>
      <c r="L428" s="14">
        <v>22.86</v>
      </c>
      <c r="M428" s="14">
        <v>24.69</v>
      </c>
      <c r="N428" s="14">
        <f t="shared" si="56"/>
        <v>28.230432668935347</v>
      </c>
      <c r="O428" s="16">
        <f t="shared" si="57"/>
        <v>15.025380710659903</v>
      </c>
      <c r="P428" s="16">
        <f t="shared" si="58"/>
        <v>18.048993875765522</v>
      </c>
      <c r="Q428" s="14">
        <f t="shared" si="59"/>
        <v>19.501822600243017</v>
      </c>
    </row>
    <row r="429" spans="1:17" s="7" customFormat="1" ht="11.25" customHeight="1" x14ac:dyDescent="0.2">
      <c r="A429" s="12">
        <v>40308</v>
      </c>
      <c r="B429" s="13">
        <v>17675</v>
      </c>
      <c r="C429" s="16">
        <f t="shared" si="55"/>
        <v>14.847</v>
      </c>
      <c r="D429" s="13">
        <v>21700</v>
      </c>
      <c r="E429" s="16">
        <f t="shared" si="52"/>
        <v>16.817499999999999</v>
      </c>
      <c r="F429" s="13">
        <v>24850</v>
      </c>
      <c r="G429" s="17">
        <f t="shared" si="53"/>
        <v>18.885999999999999</v>
      </c>
      <c r="H429" s="13">
        <v>26925</v>
      </c>
      <c r="I429" s="16">
        <f t="shared" si="54"/>
        <v>20.193750000000001</v>
      </c>
      <c r="J429" s="14">
        <v>20.58</v>
      </c>
      <c r="K429" s="14">
        <v>19.73</v>
      </c>
      <c r="L429" s="14">
        <v>22.88</v>
      </c>
      <c r="M429" s="14">
        <v>24.7</v>
      </c>
      <c r="N429" s="14">
        <f t="shared" si="56"/>
        <v>27.857142857142854</v>
      </c>
      <c r="O429" s="16">
        <f t="shared" si="57"/>
        <v>14.761784085149527</v>
      </c>
      <c r="P429" s="16">
        <f t="shared" si="58"/>
        <v>17.456293706293707</v>
      </c>
      <c r="Q429" s="14">
        <f t="shared" si="59"/>
        <v>18.243927125506065</v>
      </c>
    </row>
    <row r="430" spans="1:17" s="7" customFormat="1" ht="11.25" customHeight="1" x14ac:dyDescent="0.2">
      <c r="A430" s="12">
        <v>40315</v>
      </c>
      <c r="B430" s="13">
        <v>17750</v>
      </c>
      <c r="C430" s="16">
        <f t="shared" si="55"/>
        <v>14.91</v>
      </c>
      <c r="D430" s="13">
        <v>22150</v>
      </c>
      <c r="E430" s="16">
        <f t="shared" si="52"/>
        <v>17.166250000000002</v>
      </c>
      <c r="F430" s="13">
        <v>25125</v>
      </c>
      <c r="G430" s="17">
        <f t="shared" si="53"/>
        <v>19.094999999999999</v>
      </c>
      <c r="H430" s="13">
        <v>27375</v>
      </c>
      <c r="I430" s="16">
        <f t="shared" si="54"/>
        <v>20.53125</v>
      </c>
      <c r="J430" s="14">
        <v>20.6</v>
      </c>
      <c r="K430" s="14">
        <v>19.760000000000002</v>
      </c>
      <c r="L430" s="14">
        <v>22.92</v>
      </c>
      <c r="M430" s="14">
        <v>24.76</v>
      </c>
      <c r="N430" s="14">
        <f t="shared" si="56"/>
        <v>27.621359223300974</v>
      </c>
      <c r="O430" s="16">
        <f t="shared" si="57"/>
        <v>13.126265182186234</v>
      </c>
      <c r="P430" s="16">
        <f t="shared" si="58"/>
        <v>16.68848167539268</v>
      </c>
      <c r="Q430" s="14">
        <f t="shared" si="59"/>
        <v>17.078957996768988</v>
      </c>
    </row>
    <row r="431" spans="1:17" s="7" customFormat="1" ht="11.25" customHeight="1" x14ac:dyDescent="0.2">
      <c r="A431" s="12">
        <v>40322</v>
      </c>
      <c r="B431" s="13">
        <v>17700</v>
      </c>
      <c r="C431" s="16">
        <f t="shared" si="55"/>
        <v>14.868</v>
      </c>
      <c r="D431" s="13">
        <v>22100</v>
      </c>
      <c r="E431" s="16">
        <f t="shared" si="52"/>
        <v>17.127500000000001</v>
      </c>
      <c r="F431" s="13">
        <v>25275</v>
      </c>
      <c r="G431" s="17">
        <f t="shared" si="53"/>
        <v>19.209</v>
      </c>
      <c r="H431" s="13">
        <v>27600</v>
      </c>
      <c r="I431" s="16">
        <f t="shared" si="54"/>
        <v>20.7</v>
      </c>
      <c r="J431" s="14">
        <v>20.61</v>
      </c>
      <c r="K431" s="14">
        <v>19.77</v>
      </c>
      <c r="L431" s="14">
        <v>22.93</v>
      </c>
      <c r="M431" s="14">
        <v>24.78</v>
      </c>
      <c r="N431" s="14">
        <f t="shared" si="56"/>
        <v>27.860262008733621</v>
      </c>
      <c r="O431" s="16">
        <f t="shared" si="57"/>
        <v>13.366211431461803</v>
      </c>
      <c r="P431" s="16">
        <f t="shared" si="58"/>
        <v>16.227649367640645</v>
      </c>
      <c r="Q431" s="14">
        <f t="shared" si="59"/>
        <v>16.464891041162236</v>
      </c>
    </row>
    <row r="432" spans="1:17" s="7" customFormat="1" ht="11.25" customHeight="1" x14ac:dyDescent="0.2">
      <c r="A432" s="12">
        <v>40329</v>
      </c>
      <c r="B432" s="13">
        <v>17350</v>
      </c>
      <c r="C432" s="16">
        <f t="shared" si="55"/>
        <v>14.574</v>
      </c>
      <c r="D432" s="13">
        <v>22075</v>
      </c>
      <c r="E432" s="16">
        <f t="shared" si="52"/>
        <v>17.108125000000001</v>
      </c>
      <c r="F432" s="13">
        <v>25175</v>
      </c>
      <c r="G432" s="17">
        <f t="shared" si="53"/>
        <v>19.132999999999999</v>
      </c>
      <c r="H432" s="13">
        <v>27575</v>
      </c>
      <c r="I432" s="16">
        <f t="shared" si="54"/>
        <v>20.681249999999999</v>
      </c>
      <c r="J432" s="14">
        <v>20.64</v>
      </c>
      <c r="K432" s="14">
        <v>19.88</v>
      </c>
      <c r="L432" s="14">
        <v>23.04</v>
      </c>
      <c r="M432" s="14">
        <v>24.88</v>
      </c>
      <c r="N432" s="14">
        <f t="shared" si="56"/>
        <v>29.38953488372093</v>
      </c>
      <c r="O432" s="16">
        <f t="shared" si="57"/>
        <v>13.943033199195161</v>
      </c>
      <c r="P432" s="16">
        <f t="shared" si="58"/>
        <v>16.957465277777779</v>
      </c>
      <c r="Q432" s="14">
        <f t="shared" si="59"/>
        <v>16.876004823151128</v>
      </c>
    </row>
    <row r="433" spans="1:17" s="7" customFormat="1" ht="11.25" customHeight="1" x14ac:dyDescent="0.2">
      <c r="A433" s="12">
        <v>40336</v>
      </c>
      <c r="B433" s="13">
        <v>17000</v>
      </c>
      <c r="C433" s="16">
        <f t="shared" si="55"/>
        <v>14.28</v>
      </c>
      <c r="D433" s="13">
        <v>21650</v>
      </c>
      <c r="E433" s="16">
        <f t="shared" si="52"/>
        <v>16.778749999999999</v>
      </c>
      <c r="F433" s="13">
        <v>24975</v>
      </c>
      <c r="G433" s="17">
        <f t="shared" si="53"/>
        <v>18.981000000000002</v>
      </c>
      <c r="H433" s="13">
        <v>27425</v>
      </c>
      <c r="I433" s="16">
        <f t="shared" si="54"/>
        <v>20.568750000000001</v>
      </c>
      <c r="J433" s="14">
        <v>20.68</v>
      </c>
      <c r="K433" s="14">
        <v>19.93</v>
      </c>
      <c r="L433" s="14">
        <v>23.24</v>
      </c>
      <c r="M433" s="14">
        <v>25.08</v>
      </c>
      <c r="N433" s="14">
        <f t="shared" si="56"/>
        <v>30.947775628626694</v>
      </c>
      <c r="O433" s="16">
        <f t="shared" si="57"/>
        <v>15.811590566984451</v>
      </c>
      <c r="P433" s="16">
        <f t="shared" si="58"/>
        <v>18.326161790017199</v>
      </c>
      <c r="Q433" s="14">
        <f t="shared" si="59"/>
        <v>17.987440191387549</v>
      </c>
    </row>
    <row r="434" spans="1:17" s="7" customFormat="1" ht="11.25" customHeight="1" x14ac:dyDescent="0.2">
      <c r="A434" s="12">
        <v>40343</v>
      </c>
      <c r="B434" s="13">
        <v>17050</v>
      </c>
      <c r="C434" s="16">
        <f t="shared" si="55"/>
        <v>14.321999999999999</v>
      </c>
      <c r="D434" s="13">
        <v>21750</v>
      </c>
      <c r="E434" s="16">
        <f t="shared" si="52"/>
        <v>16.856249999999999</v>
      </c>
      <c r="F434" s="13">
        <v>25175</v>
      </c>
      <c r="G434" s="17">
        <f t="shared" si="53"/>
        <v>19.132999999999999</v>
      </c>
      <c r="H434" s="13">
        <v>27500</v>
      </c>
      <c r="I434" s="16">
        <f t="shared" si="54"/>
        <v>20.625</v>
      </c>
      <c r="J434" s="14">
        <v>20.68</v>
      </c>
      <c r="K434" s="14">
        <v>19.940000000000001</v>
      </c>
      <c r="L434" s="14">
        <v>23.27</v>
      </c>
      <c r="M434" s="14">
        <v>25.11</v>
      </c>
      <c r="N434" s="14">
        <f t="shared" si="56"/>
        <v>30.744680851063833</v>
      </c>
      <c r="O434" s="16">
        <f t="shared" si="57"/>
        <v>15.465145436308935</v>
      </c>
      <c r="P434" s="16">
        <f t="shared" si="58"/>
        <v>17.778255264288788</v>
      </c>
      <c r="Q434" s="14">
        <f t="shared" si="59"/>
        <v>17.861409796893664</v>
      </c>
    </row>
    <row r="435" spans="1:17" s="7" customFormat="1" ht="11.25" customHeight="1" x14ac:dyDescent="0.2">
      <c r="A435" s="12">
        <v>40350</v>
      </c>
      <c r="B435" s="13">
        <v>17300</v>
      </c>
      <c r="C435" s="16">
        <f t="shared" si="55"/>
        <v>14.532</v>
      </c>
      <c r="D435" s="13">
        <v>21750</v>
      </c>
      <c r="E435" s="16">
        <f t="shared" si="52"/>
        <v>16.856249999999999</v>
      </c>
      <c r="F435" s="13">
        <v>25175</v>
      </c>
      <c r="G435" s="17">
        <f t="shared" si="53"/>
        <v>19.132999999999999</v>
      </c>
      <c r="H435" s="13">
        <v>27475</v>
      </c>
      <c r="I435" s="16">
        <f t="shared" si="54"/>
        <v>20.606249999999999</v>
      </c>
      <c r="J435" s="14">
        <v>20.67</v>
      </c>
      <c r="K435" s="14">
        <v>19.93</v>
      </c>
      <c r="L435" s="14">
        <v>23.27</v>
      </c>
      <c r="M435" s="14">
        <v>25.12</v>
      </c>
      <c r="N435" s="14">
        <f t="shared" si="56"/>
        <v>29.695210449927441</v>
      </c>
      <c r="O435" s="16">
        <f t="shared" si="57"/>
        <v>15.422729553437032</v>
      </c>
      <c r="P435" s="16">
        <f t="shared" si="58"/>
        <v>17.778255264288788</v>
      </c>
      <c r="Q435" s="14">
        <f t="shared" si="59"/>
        <v>17.968750000000007</v>
      </c>
    </row>
    <row r="436" spans="1:17" s="7" customFormat="1" ht="11.25" customHeight="1" x14ac:dyDescent="0.2">
      <c r="A436" s="12">
        <v>40357</v>
      </c>
      <c r="B436" s="13">
        <v>17700</v>
      </c>
      <c r="C436" s="16">
        <f t="shared" si="55"/>
        <v>14.868</v>
      </c>
      <c r="D436" s="13">
        <v>21650</v>
      </c>
      <c r="E436" s="16">
        <f t="shared" si="52"/>
        <v>16.778749999999999</v>
      </c>
      <c r="F436" s="13">
        <v>25375</v>
      </c>
      <c r="G436" s="17">
        <f t="shared" si="53"/>
        <v>19.285</v>
      </c>
      <c r="H436" s="13">
        <v>27650</v>
      </c>
      <c r="I436" s="16">
        <f t="shared" si="54"/>
        <v>20.737500000000001</v>
      </c>
      <c r="J436" s="14">
        <v>20.68</v>
      </c>
      <c r="K436" s="14">
        <v>19.93</v>
      </c>
      <c r="L436" s="14">
        <v>23.28</v>
      </c>
      <c r="M436" s="14">
        <v>25.13</v>
      </c>
      <c r="N436" s="14">
        <f t="shared" si="56"/>
        <v>28.104448742746612</v>
      </c>
      <c r="O436" s="16">
        <f t="shared" si="57"/>
        <v>15.811590566984451</v>
      </c>
      <c r="P436" s="16">
        <f t="shared" si="58"/>
        <v>17.160652920962203</v>
      </c>
      <c r="Q436" s="14">
        <f t="shared" si="59"/>
        <v>17.479108635097486</v>
      </c>
    </row>
    <row r="437" spans="1:17" s="7" customFormat="1" ht="11.25" customHeight="1" x14ac:dyDescent="0.2">
      <c r="A437" s="12">
        <v>40364</v>
      </c>
      <c r="B437" s="13">
        <v>17800</v>
      </c>
      <c r="C437" s="16">
        <f t="shared" si="55"/>
        <v>14.952</v>
      </c>
      <c r="D437" s="13">
        <v>21575</v>
      </c>
      <c r="E437" s="16">
        <f t="shared" si="52"/>
        <v>16.720624999999998</v>
      </c>
      <c r="F437" s="13">
        <v>25475</v>
      </c>
      <c r="G437" s="17">
        <f t="shared" si="53"/>
        <v>19.361000000000001</v>
      </c>
      <c r="H437" s="13">
        <v>27600</v>
      </c>
      <c r="I437" s="16">
        <f t="shared" si="54"/>
        <v>20.7</v>
      </c>
      <c r="J437" s="14">
        <v>20.69</v>
      </c>
      <c r="K437" s="14">
        <v>19.940000000000001</v>
      </c>
      <c r="L437" s="14">
        <v>23.28</v>
      </c>
      <c r="M437" s="14">
        <v>25.11</v>
      </c>
      <c r="N437" s="14">
        <f t="shared" si="56"/>
        <v>27.733204446592563</v>
      </c>
      <c r="O437" s="16">
        <f t="shared" si="57"/>
        <v>16.145310932798409</v>
      </c>
      <c r="P437" s="16">
        <f t="shared" si="58"/>
        <v>16.834192439862544</v>
      </c>
      <c r="Q437" s="14">
        <f t="shared" si="59"/>
        <v>17.562724014336919</v>
      </c>
    </row>
    <row r="438" spans="1:17" s="7" customFormat="1" ht="11.25" customHeight="1" x14ac:dyDescent="0.2">
      <c r="A438" s="12">
        <v>40371</v>
      </c>
      <c r="B438" s="13">
        <v>17725</v>
      </c>
      <c r="C438" s="16">
        <f t="shared" si="55"/>
        <v>14.888999999999999</v>
      </c>
      <c r="D438" s="13">
        <v>21325</v>
      </c>
      <c r="E438" s="16">
        <f t="shared" si="52"/>
        <v>16.526875</v>
      </c>
      <c r="F438" s="13">
        <v>25375</v>
      </c>
      <c r="G438" s="17">
        <f t="shared" si="53"/>
        <v>19.285</v>
      </c>
      <c r="H438" s="13">
        <v>27450</v>
      </c>
      <c r="I438" s="16">
        <f t="shared" si="54"/>
        <v>20.587499999999999</v>
      </c>
      <c r="J438" s="14">
        <v>20.69</v>
      </c>
      <c r="K438" s="14">
        <v>19.940000000000001</v>
      </c>
      <c r="L438" s="14">
        <v>23.29</v>
      </c>
      <c r="M438" s="14">
        <v>25.12</v>
      </c>
      <c r="N438" s="14">
        <f t="shared" si="56"/>
        <v>28.037699371677142</v>
      </c>
      <c r="O438" s="16">
        <f t="shared" si="57"/>
        <v>17.116975927783354</v>
      </c>
      <c r="P438" s="16">
        <f t="shared" si="58"/>
        <v>17.196221554315152</v>
      </c>
      <c r="Q438" s="14">
        <f t="shared" si="59"/>
        <v>18.043391719745234</v>
      </c>
    </row>
    <row r="439" spans="1:17" s="7" customFormat="1" ht="11.25" customHeight="1" x14ac:dyDescent="0.2">
      <c r="A439" s="12">
        <v>40378</v>
      </c>
      <c r="B439" s="13">
        <v>17550</v>
      </c>
      <c r="C439" s="16">
        <f t="shared" si="55"/>
        <v>14.742000000000001</v>
      </c>
      <c r="D439" s="13">
        <v>21250</v>
      </c>
      <c r="E439" s="16">
        <f t="shared" si="52"/>
        <v>16.46875</v>
      </c>
      <c r="F439" s="13">
        <v>25275</v>
      </c>
      <c r="G439" s="17">
        <f t="shared" si="53"/>
        <v>19.209</v>
      </c>
      <c r="H439" s="13">
        <v>27250</v>
      </c>
      <c r="I439" s="16">
        <f t="shared" si="54"/>
        <v>20.4375</v>
      </c>
      <c r="J439" s="14">
        <v>20.69</v>
      </c>
      <c r="K439" s="14">
        <v>19.940000000000001</v>
      </c>
      <c r="L439" s="14">
        <v>23.29</v>
      </c>
      <c r="M439" s="14">
        <v>25.13</v>
      </c>
      <c r="N439" s="14">
        <f t="shared" si="56"/>
        <v>28.748187530207829</v>
      </c>
      <c r="O439" s="16">
        <f t="shared" si="57"/>
        <v>17.408475426278841</v>
      </c>
      <c r="P439" s="16">
        <f t="shared" si="58"/>
        <v>17.52254186346071</v>
      </c>
      <c r="Q439" s="14">
        <f t="shared" si="59"/>
        <v>18.672900915240746</v>
      </c>
    </row>
    <row r="440" spans="1:17" s="7" customFormat="1" ht="11.25" customHeight="1" x14ac:dyDescent="0.2">
      <c r="A440" s="12">
        <v>40385</v>
      </c>
      <c r="B440" s="13">
        <v>17650</v>
      </c>
      <c r="C440" s="16">
        <f t="shared" si="55"/>
        <v>14.826000000000001</v>
      </c>
      <c r="D440" s="13">
        <v>21200</v>
      </c>
      <c r="E440" s="16">
        <f t="shared" si="52"/>
        <v>16.43</v>
      </c>
      <c r="F440" s="13">
        <v>24975</v>
      </c>
      <c r="G440" s="17">
        <f t="shared" si="53"/>
        <v>18.981000000000002</v>
      </c>
      <c r="H440" s="13">
        <v>27250</v>
      </c>
      <c r="I440" s="16">
        <f t="shared" si="54"/>
        <v>20.4375</v>
      </c>
      <c r="J440" s="14">
        <v>20.69</v>
      </c>
      <c r="K440" s="14">
        <v>19.940000000000001</v>
      </c>
      <c r="L440" s="14">
        <v>23.29</v>
      </c>
      <c r="M440" s="14">
        <v>25.13</v>
      </c>
      <c r="N440" s="14">
        <f t="shared" si="56"/>
        <v>28.342194296761726</v>
      </c>
      <c r="O440" s="16">
        <f t="shared" si="57"/>
        <v>17.602808425275835</v>
      </c>
      <c r="P440" s="16">
        <f t="shared" si="58"/>
        <v>18.501502790897369</v>
      </c>
      <c r="Q440" s="14">
        <f t="shared" si="59"/>
        <v>18.672900915240746</v>
      </c>
    </row>
    <row r="441" spans="1:17" s="7" customFormat="1" ht="11.25" customHeight="1" x14ac:dyDescent="0.2">
      <c r="A441" s="12">
        <v>40392</v>
      </c>
      <c r="B441" s="13">
        <v>17675</v>
      </c>
      <c r="C441" s="16">
        <f t="shared" si="55"/>
        <v>14.847</v>
      </c>
      <c r="D441" s="13">
        <v>21275</v>
      </c>
      <c r="E441" s="16">
        <f t="shared" si="52"/>
        <v>16.488125</v>
      </c>
      <c r="F441" s="13">
        <v>24925</v>
      </c>
      <c r="G441" s="17">
        <f t="shared" si="53"/>
        <v>18.943000000000001</v>
      </c>
      <c r="H441" s="13">
        <v>27200</v>
      </c>
      <c r="I441" s="16">
        <f t="shared" si="54"/>
        <v>20.399999999999999</v>
      </c>
      <c r="J441" s="14">
        <v>20.69</v>
      </c>
      <c r="K441" s="14">
        <v>19.940000000000001</v>
      </c>
      <c r="L441" s="14">
        <v>23.29</v>
      </c>
      <c r="M441" s="14">
        <v>25.13</v>
      </c>
      <c r="N441" s="14">
        <f t="shared" si="56"/>
        <v>28.240695988400198</v>
      </c>
      <c r="O441" s="16">
        <f t="shared" si="57"/>
        <v>17.311308926780345</v>
      </c>
      <c r="P441" s="16">
        <f t="shared" si="58"/>
        <v>18.664662945470152</v>
      </c>
      <c r="Q441" s="14">
        <f t="shared" si="59"/>
        <v>18.822124950258655</v>
      </c>
    </row>
    <row r="442" spans="1:17" s="7" customFormat="1" ht="11.25" customHeight="1" x14ac:dyDescent="0.2">
      <c r="A442" s="12">
        <v>40399</v>
      </c>
      <c r="B442" s="13">
        <v>17650</v>
      </c>
      <c r="C442" s="16">
        <f t="shared" si="55"/>
        <v>14.826000000000001</v>
      </c>
      <c r="D442" s="13">
        <v>21175</v>
      </c>
      <c r="E442" s="16">
        <f t="shared" si="52"/>
        <v>16.410625</v>
      </c>
      <c r="F442" s="13">
        <v>24875</v>
      </c>
      <c r="G442" s="17">
        <f t="shared" si="53"/>
        <v>18.905000000000001</v>
      </c>
      <c r="H442" s="13">
        <v>27250</v>
      </c>
      <c r="I442" s="16">
        <f t="shared" si="54"/>
        <v>20.4375</v>
      </c>
      <c r="J442" s="14">
        <v>20.7</v>
      </c>
      <c r="K442" s="14">
        <v>19.96</v>
      </c>
      <c r="L442" s="14">
        <v>23.3</v>
      </c>
      <c r="M442" s="14">
        <v>25.14</v>
      </c>
      <c r="N442" s="14">
        <f t="shared" si="56"/>
        <v>28.376811594202895</v>
      </c>
      <c r="O442" s="16">
        <f t="shared" si="57"/>
        <v>17.782439879759522</v>
      </c>
      <c r="P442" s="16">
        <f t="shared" si="58"/>
        <v>18.862660944206006</v>
      </c>
      <c r="Q442" s="14">
        <f t="shared" si="59"/>
        <v>18.705250596658711</v>
      </c>
    </row>
    <row r="443" spans="1:17" s="7" customFormat="1" ht="11.25" customHeight="1" x14ac:dyDescent="0.2">
      <c r="A443" s="12">
        <v>40406</v>
      </c>
      <c r="B443" s="13">
        <v>17600</v>
      </c>
      <c r="C443" s="16">
        <f t="shared" si="55"/>
        <v>14.784000000000001</v>
      </c>
      <c r="D443" s="13">
        <v>21050</v>
      </c>
      <c r="E443" s="16">
        <f t="shared" si="52"/>
        <v>16.313749999999999</v>
      </c>
      <c r="F443" s="13">
        <v>24750</v>
      </c>
      <c r="G443" s="17">
        <f t="shared" si="53"/>
        <v>18.809999999999999</v>
      </c>
      <c r="H443" s="13">
        <v>27250</v>
      </c>
      <c r="I443" s="16">
        <f t="shared" si="54"/>
        <v>20.4375</v>
      </c>
      <c r="J443" s="14">
        <v>20.7</v>
      </c>
      <c r="K443" s="14">
        <v>19.95</v>
      </c>
      <c r="L443" s="14">
        <v>23.3</v>
      </c>
      <c r="M443" s="14">
        <v>25.14</v>
      </c>
      <c r="N443" s="14">
        <f t="shared" si="56"/>
        <v>28.579710144927528</v>
      </c>
      <c r="O443" s="16">
        <f t="shared" si="57"/>
        <v>18.22681704260652</v>
      </c>
      <c r="P443" s="16">
        <f t="shared" si="58"/>
        <v>19.270386266094427</v>
      </c>
      <c r="Q443" s="14">
        <f t="shared" si="59"/>
        <v>18.705250596658711</v>
      </c>
    </row>
    <row r="444" spans="1:17" s="7" customFormat="1" ht="11.25" customHeight="1" x14ac:dyDescent="0.2">
      <c r="A444" s="12">
        <v>40413</v>
      </c>
      <c r="B444" s="13">
        <v>17500</v>
      </c>
      <c r="C444" s="16">
        <f t="shared" si="55"/>
        <v>14.7</v>
      </c>
      <c r="D444" s="13">
        <v>21050</v>
      </c>
      <c r="E444" s="16">
        <f t="shared" si="52"/>
        <v>16.313749999999999</v>
      </c>
      <c r="F444" s="13">
        <v>24750</v>
      </c>
      <c r="G444" s="17">
        <f t="shared" si="53"/>
        <v>18.809999999999999</v>
      </c>
      <c r="H444" s="13">
        <v>27200</v>
      </c>
      <c r="I444" s="16">
        <f t="shared" si="54"/>
        <v>20.399999999999999</v>
      </c>
      <c r="J444" s="14">
        <v>20.7</v>
      </c>
      <c r="K444" s="14">
        <v>19.96</v>
      </c>
      <c r="L444" s="14">
        <v>23.3</v>
      </c>
      <c r="M444" s="14">
        <v>25.14</v>
      </c>
      <c r="N444" s="14">
        <f t="shared" si="56"/>
        <v>28.985507246376812</v>
      </c>
      <c r="O444" s="16">
        <f t="shared" si="57"/>
        <v>18.267785571142294</v>
      </c>
      <c r="P444" s="16">
        <f t="shared" si="58"/>
        <v>19.270386266094427</v>
      </c>
      <c r="Q444" s="14">
        <f t="shared" si="59"/>
        <v>18.854415274463015</v>
      </c>
    </row>
    <row r="445" spans="1:17" s="7" customFormat="1" ht="11.25" customHeight="1" x14ac:dyDescent="0.2">
      <c r="A445" s="12">
        <v>40420</v>
      </c>
      <c r="B445" s="13">
        <v>17400</v>
      </c>
      <c r="C445" s="16">
        <f t="shared" si="55"/>
        <v>14.616</v>
      </c>
      <c r="D445" s="13">
        <v>21150</v>
      </c>
      <c r="E445" s="16">
        <f t="shared" si="52"/>
        <v>16.391249999999999</v>
      </c>
      <c r="F445" s="13">
        <v>24775</v>
      </c>
      <c r="G445" s="17">
        <f t="shared" si="53"/>
        <v>18.829000000000001</v>
      </c>
      <c r="H445" s="13">
        <v>27150</v>
      </c>
      <c r="I445" s="16">
        <f t="shared" si="54"/>
        <v>20.362500000000001</v>
      </c>
      <c r="J445" s="14">
        <v>20.7</v>
      </c>
      <c r="K445" s="14">
        <v>19.96</v>
      </c>
      <c r="L445" s="14">
        <v>23.3</v>
      </c>
      <c r="M445" s="14">
        <v>25.14</v>
      </c>
      <c r="N445" s="14">
        <f t="shared" si="56"/>
        <v>29.391304347826086</v>
      </c>
      <c r="O445" s="16">
        <f t="shared" si="57"/>
        <v>17.879509018036078</v>
      </c>
      <c r="P445" s="16">
        <f t="shared" si="58"/>
        <v>19.188841201716738</v>
      </c>
      <c r="Q445" s="14">
        <f t="shared" si="59"/>
        <v>19.003579952267302</v>
      </c>
    </row>
    <row r="446" spans="1:17" s="7" customFormat="1" ht="11.25" customHeight="1" x14ac:dyDescent="0.2">
      <c r="A446" s="12">
        <v>40427</v>
      </c>
      <c r="B446" s="13">
        <v>17200</v>
      </c>
      <c r="C446" s="16">
        <f t="shared" si="55"/>
        <v>14.448</v>
      </c>
      <c r="D446" s="13">
        <v>21175</v>
      </c>
      <c r="E446" s="16">
        <f t="shared" si="52"/>
        <v>16.410625</v>
      </c>
      <c r="F446" s="13">
        <v>24700</v>
      </c>
      <c r="G446" s="17">
        <f t="shared" si="53"/>
        <v>18.771999999999998</v>
      </c>
      <c r="H446" s="13">
        <v>27175</v>
      </c>
      <c r="I446" s="16">
        <f t="shared" si="54"/>
        <v>20.381250000000001</v>
      </c>
      <c r="J446" s="14">
        <v>20.7</v>
      </c>
      <c r="K446" s="14">
        <v>19.96</v>
      </c>
      <c r="L446" s="14">
        <v>23.3</v>
      </c>
      <c r="M446" s="14">
        <v>25.14</v>
      </c>
      <c r="N446" s="14">
        <f t="shared" si="56"/>
        <v>30.202898550724633</v>
      </c>
      <c r="O446" s="16">
        <f t="shared" si="57"/>
        <v>17.782439879759522</v>
      </c>
      <c r="P446" s="16">
        <f t="shared" si="58"/>
        <v>19.433476394849794</v>
      </c>
      <c r="Q446" s="14">
        <f t="shared" si="59"/>
        <v>18.928997613365151</v>
      </c>
    </row>
    <row r="447" spans="1:17" s="7" customFormat="1" ht="11.25" customHeight="1" x14ac:dyDescent="0.2">
      <c r="A447" s="12">
        <v>40434</v>
      </c>
      <c r="B447" s="13">
        <v>17100</v>
      </c>
      <c r="C447" s="16">
        <f t="shared" si="55"/>
        <v>14.364000000000001</v>
      </c>
      <c r="D447" s="13">
        <v>21100</v>
      </c>
      <c r="E447" s="16">
        <f t="shared" si="52"/>
        <v>16.352499999999999</v>
      </c>
      <c r="F447" s="13">
        <v>24675</v>
      </c>
      <c r="G447" s="17">
        <f t="shared" si="53"/>
        <v>18.753</v>
      </c>
      <c r="H447" s="13">
        <v>27150</v>
      </c>
      <c r="I447" s="16">
        <f t="shared" si="54"/>
        <v>20.362500000000001</v>
      </c>
      <c r="J447" s="14">
        <v>20.71</v>
      </c>
      <c r="K447" s="14">
        <v>19.95</v>
      </c>
      <c r="L447" s="14">
        <v>23.3</v>
      </c>
      <c r="M447" s="14">
        <v>25.14</v>
      </c>
      <c r="N447" s="14">
        <f t="shared" si="56"/>
        <v>30.642201834862387</v>
      </c>
      <c r="O447" s="16">
        <f t="shared" si="57"/>
        <v>18.032581453634087</v>
      </c>
      <c r="P447" s="16">
        <f t="shared" si="58"/>
        <v>19.515021459227469</v>
      </c>
      <c r="Q447" s="14">
        <f t="shared" si="59"/>
        <v>19.003579952267302</v>
      </c>
    </row>
    <row r="448" spans="1:17" s="7" customFormat="1" ht="11.25" customHeight="1" x14ac:dyDescent="0.2">
      <c r="A448" s="12">
        <v>40441</v>
      </c>
      <c r="B448" s="13">
        <v>17100</v>
      </c>
      <c r="C448" s="16">
        <f t="shared" si="55"/>
        <v>14.364000000000001</v>
      </c>
      <c r="D448" s="13">
        <v>21200</v>
      </c>
      <c r="E448" s="16">
        <f t="shared" si="52"/>
        <v>16.43</v>
      </c>
      <c r="F448" s="13">
        <v>24650</v>
      </c>
      <c r="G448" s="17">
        <f t="shared" si="53"/>
        <v>18.734000000000002</v>
      </c>
      <c r="H448" s="13">
        <v>27150</v>
      </c>
      <c r="I448" s="16">
        <f t="shared" si="54"/>
        <v>20.362500000000001</v>
      </c>
      <c r="J448" s="14">
        <v>20.72</v>
      </c>
      <c r="K448" s="14">
        <v>19.97</v>
      </c>
      <c r="L448" s="14">
        <v>23.3</v>
      </c>
      <c r="M448" s="14">
        <v>25.14</v>
      </c>
      <c r="N448" s="14">
        <f t="shared" si="56"/>
        <v>30.675675675675667</v>
      </c>
      <c r="O448" s="16">
        <f t="shared" si="57"/>
        <v>17.726589884827238</v>
      </c>
      <c r="P448" s="16">
        <f t="shared" si="58"/>
        <v>19.596566523605144</v>
      </c>
      <c r="Q448" s="14">
        <f t="shared" si="59"/>
        <v>19.003579952267302</v>
      </c>
    </row>
    <row r="449" spans="1:17" s="7" customFormat="1" ht="11.25" customHeight="1" x14ac:dyDescent="0.2">
      <c r="A449" s="12">
        <v>40448</v>
      </c>
      <c r="B449" s="13">
        <v>17300</v>
      </c>
      <c r="C449" s="16">
        <f t="shared" si="55"/>
        <v>14.532</v>
      </c>
      <c r="D449" s="13">
        <v>21350</v>
      </c>
      <c r="E449" s="16">
        <f t="shared" si="52"/>
        <v>16.546250000000001</v>
      </c>
      <c r="F449" s="13">
        <v>24700</v>
      </c>
      <c r="G449" s="17">
        <f t="shared" si="53"/>
        <v>18.771999999999998</v>
      </c>
      <c r="H449" s="13">
        <v>27450</v>
      </c>
      <c r="I449" s="16">
        <f t="shared" si="54"/>
        <v>20.587499999999999</v>
      </c>
      <c r="J449" s="14">
        <v>20.72</v>
      </c>
      <c r="K449" s="14">
        <v>19.97</v>
      </c>
      <c r="L449" s="14">
        <v>23.3</v>
      </c>
      <c r="M449" s="14">
        <v>25.14</v>
      </c>
      <c r="N449" s="14">
        <f t="shared" si="56"/>
        <v>29.86486486486486</v>
      </c>
      <c r="O449" s="16">
        <f t="shared" si="57"/>
        <v>17.144466700050067</v>
      </c>
      <c r="P449" s="16">
        <f t="shared" si="58"/>
        <v>19.433476394849794</v>
      </c>
      <c r="Q449" s="14">
        <f t="shared" si="59"/>
        <v>18.108591885441534</v>
      </c>
    </row>
    <row r="450" spans="1:17" s="7" customFormat="1" ht="11.25" customHeight="1" x14ac:dyDescent="0.2">
      <c r="A450" s="12">
        <v>40455</v>
      </c>
      <c r="B450" s="13">
        <v>17975</v>
      </c>
      <c r="C450" s="16">
        <f t="shared" si="55"/>
        <v>15.099</v>
      </c>
      <c r="D450" s="13">
        <v>21350</v>
      </c>
      <c r="E450" s="16">
        <f t="shared" si="52"/>
        <v>16.546250000000001</v>
      </c>
      <c r="F450" s="13">
        <v>24875</v>
      </c>
      <c r="G450" s="17">
        <f t="shared" si="53"/>
        <v>18.905000000000001</v>
      </c>
      <c r="H450" s="13">
        <v>27525</v>
      </c>
      <c r="I450" s="16">
        <f t="shared" si="54"/>
        <v>20.643750000000001</v>
      </c>
      <c r="J450" s="14">
        <v>20.72</v>
      </c>
      <c r="K450" s="14">
        <v>19.97</v>
      </c>
      <c r="L450" s="14">
        <v>23.31</v>
      </c>
      <c r="M450" s="14">
        <v>25.15</v>
      </c>
      <c r="N450" s="14">
        <f t="shared" si="56"/>
        <v>27.128378378378375</v>
      </c>
      <c r="O450" s="16">
        <f t="shared" si="57"/>
        <v>17.144466700050067</v>
      </c>
      <c r="P450" s="16">
        <f t="shared" si="58"/>
        <v>18.89746889746889</v>
      </c>
      <c r="Q450" s="14">
        <f t="shared" si="59"/>
        <v>17.917495029821065</v>
      </c>
    </row>
    <row r="451" spans="1:17" s="7" customFormat="1" ht="11.25" customHeight="1" x14ac:dyDescent="0.2">
      <c r="A451" s="12">
        <v>40469</v>
      </c>
      <c r="B451" s="13">
        <v>18275</v>
      </c>
      <c r="C451" s="16">
        <f t="shared" si="55"/>
        <v>15.351000000000001</v>
      </c>
      <c r="D451" s="13">
        <v>21400</v>
      </c>
      <c r="E451" s="16">
        <f t="shared" si="52"/>
        <v>16.585000000000001</v>
      </c>
      <c r="F451" s="13">
        <v>24900</v>
      </c>
      <c r="G451" s="17">
        <f t="shared" si="53"/>
        <v>18.923999999999999</v>
      </c>
      <c r="H451" s="13">
        <v>27450</v>
      </c>
      <c r="I451" s="16">
        <f t="shared" si="54"/>
        <v>20.587499999999999</v>
      </c>
      <c r="J451" s="14">
        <v>20.73</v>
      </c>
      <c r="K451" s="14">
        <v>19.98</v>
      </c>
      <c r="L451" s="14">
        <v>23.35</v>
      </c>
      <c r="M451" s="14">
        <v>25.18</v>
      </c>
      <c r="N451" s="14">
        <f t="shared" si="56"/>
        <v>25.9479015918958</v>
      </c>
      <c r="O451" s="16">
        <f t="shared" si="57"/>
        <v>16.991991991991988</v>
      </c>
      <c r="P451" s="16">
        <f t="shared" si="58"/>
        <v>18.955032119914353</v>
      </c>
      <c r="Q451" s="14">
        <f t="shared" si="59"/>
        <v>18.238681493248617</v>
      </c>
    </row>
    <row r="452" spans="1:17" s="7" customFormat="1" ht="11.25" customHeight="1" x14ac:dyDescent="0.2">
      <c r="A452" s="12">
        <v>40476</v>
      </c>
      <c r="B452" s="13">
        <v>18225</v>
      </c>
      <c r="C452" s="16">
        <f t="shared" si="55"/>
        <v>15.308999999999999</v>
      </c>
      <c r="D452" s="13">
        <v>21375</v>
      </c>
      <c r="E452" s="16">
        <f t="shared" si="52"/>
        <v>16.565625000000001</v>
      </c>
      <c r="F452" s="13">
        <v>24975</v>
      </c>
      <c r="G452" s="17">
        <f t="shared" si="53"/>
        <v>18.981000000000002</v>
      </c>
      <c r="H452" s="13">
        <v>27400</v>
      </c>
      <c r="I452" s="16">
        <f t="shared" si="54"/>
        <v>20.55</v>
      </c>
      <c r="J452" s="14">
        <v>20.73</v>
      </c>
      <c r="K452" s="14">
        <v>19.989999999999998</v>
      </c>
      <c r="L452" s="14">
        <v>23.35</v>
      </c>
      <c r="M452" s="14">
        <v>25.18</v>
      </c>
      <c r="N452" s="14">
        <f t="shared" si="56"/>
        <v>26.150506512301021</v>
      </c>
      <c r="O452" s="16">
        <f t="shared" si="57"/>
        <v>17.130440220110042</v>
      </c>
      <c r="P452" s="16">
        <f t="shared" si="58"/>
        <v>18.710920770877941</v>
      </c>
      <c r="Q452" s="14">
        <f t="shared" si="59"/>
        <v>18.387609213661634</v>
      </c>
    </row>
    <row r="453" spans="1:17" s="7" customFormat="1" ht="11.25" customHeight="1" x14ac:dyDescent="0.2">
      <c r="A453" s="12">
        <v>40483</v>
      </c>
      <c r="B453" s="13">
        <v>20175</v>
      </c>
      <c r="C453" s="16">
        <f t="shared" si="55"/>
        <v>16.946999999999999</v>
      </c>
      <c r="D453" s="13">
        <v>21525</v>
      </c>
      <c r="E453" s="16">
        <f t="shared" si="52"/>
        <v>16.681875000000002</v>
      </c>
      <c r="F453" s="13">
        <v>25250</v>
      </c>
      <c r="G453" s="17">
        <f t="shared" si="53"/>
        <v>19.190000000000001</v>
      </c>
      <c r="H453" s="13">
        <v>27675</v>
      </c>
      <c r="I453" s="16">
        <f t="shared" si="54"/>
        <v>20.756250000000001</v>
      </c>
      <c r="J453" s="14">
        <v>20.92</v>
      </c>
      <c r="K453" s="14">
        <v>20.07</v>
      </c>
      <c r="L453" s="14">
        <v>23.42</v>
      </c>
      <c r="M453" s="14">
        <v>25.26</v>
      </c>
      <c r="N453" s="14">
        <f t="shared" si="56"/>
        <v>18.991395793499056</v>
      </c>
      <c r="O453" s="16">
        <f t="shared" si="57"/>
        <v>16.881539611360232</v>
      </c>
      <c r="P453" s="16">
        <f t="shared" si="58"/>
        <v>18.061485909479078</v>
      </c>
      <c r="Q453" s="14">
        <f t="shared" si="59"/>
        <v>17.829572446555819</v>
      </c>
    </row>
    <row r="454" spans="1:17" s="7" customFormat="1" ht="11.25" customHeight="1" x14ac:dyDescent="0.2">
      <c r="A454" s="12">
        <v>40490</v>
      </c>
      <c r="B454" s="13">
        <v>21300</v>
      </c>
      <c r="C454" s="16">
        <f t="shared" si="55"/>
        <v>17.891999999999999</v>
      </c>
      <c r="D454" s="13">
        <v>22100</v>
      </c>
      <c r="E454" s="16">
        <f t="shared" ref="E454:E517" si="61">D454*0.775/1000</f>
        <v>17.127500000000001</v>
      </c>
      <c r="F454" s="13">
        <v>25525</v>
      </c>
      <c r="G454" s="17">
        <f t="shared" ref="G454:G517" si="62">F454*0.76/1000</f>
        <v>19.399000000000001</v>
      </c>
      <c r="H454" s="13">
        <v>27775</v>
      </c>
      <c r="I454" s="16">
        <f t="shared" ref="I454:I517" si="63">H454*0.75/1000</f>
        <v>20.831250000000001</v>
      </c>
      <c r="J454" s="14">
        <v>21.36</v>
      </c>
      <c r="K454" s="14">
        <v>20.21</v>
      </c>
      <c r="L454" s="14">
        <v>23.6</v>
      </c>
      <c r="M454" s="14">
        <v>25.45</v>
      </c>
      <c r="N454" s="14">
        <f t="shared" si="56"/>
        <v>16.235955056179776</v>
      </c>
      <c r="O454" s="16">
        <f t="shared" si="57"/>
        <v>15.252350321622957</v>
      </c>
      <c r="P454" s="16">
        <f t="shared" si="58"/>
        <v>17.800847457627121</v>
      </c>
      <c r="Q454" s="14">
        <f t="shared" si="59"/>
        <v>18.148330058939091</v>
      </c>
    </row>
    <row r="455" spans="1:17" s="7" customFormat="1" ht="11.25" customHeight="1" x14ac:dyDescent="0.2">
      <c r="A455" s="12">
        <v>40497</v>
      </c>
      <c r="B455" s="13">
        <v>22800</v>
      </c>
      <c r="C455" s="16">
        <f t="shared" ref="C455:C518" si="64">B455*0.84/1000</f>
        <v>19.152000000000001</v>
      </c>
      <c r="D455" s="13">
        <v>22050</v>
      </c>
      <c r="E455" s="16">
        <f t="shared" si="61"/>
        <v>17.088750000000001</v>
      </c>
      <c r="F455" s="13">
        <v>25450</v>
      </c>
      <c r="G455" s="17">
        <f t="shared" si="62"/>
        <v>19.341999999999999</v>
      </c>
      <c r="H455" s="13">
        <v>27775</v>
      </c>
      <c r="I455" s="16">
        <f t="shared" si="63"/>
        <v>20.831250000000001</v>
      </c>
      <c r="J455" s="14">
        <v>22.27</v>
      </c>
      <c r="K455" s="14">
        <v>20.41</v>
      </c>
      <c r="L455" s="14">
        <v>23.89</v>
      </c>
      <c r="M455" s="14">
        <v>25.71</v>
      </c>
      <c r="N455" s="14">
        <f t="shared" ref="N455:N518" si="65">(J455-C455)/J455*100</f>
        <v>14.000898069151319</v>
      </c>
      <c r="O455" s="16">
        <f t="shared" ref="O455:O518" si="66">(K455-E455)/K455*100</f>
        <v>16.272660460558548</v>
      </c>
      <c r="P455" s="16">
        <f t="shared" ref="P455:P518" si="67">(L455-G455)/L455*100</f>
        <v>19.037254081205532</v>
      </c>
      <c r="Q455" s="14">
        <f t="shared" ref="Q455:Q518" si="68">(M455-I455)/M455*100</f>
        <v>18.976079346557757</v>
      </c>
    </row>
    <row r="456" spans="1:17" s="7" customFormat="1" ht="11.25" customHeight="1" x14ac:dyDescent="0.2">
      <c r="A456" s="12">
        <v>40504</v>
      </c>
      <c r="B456" s="13">
        <v>23650</v>
      </c>
      <c r="C456" s="16">
        <f t="shared" si="64"/>
        <v>19.866</v>
      </c>
      <c r="D456" s="13">
        <v>22150</v>
      </c>
      <c r="E456" s="16">
        <f t="shared" si="61"/>
        <v>17.166250000000002</v>
      </c>
      <c r="F456" s="13">
        <v>25575</v>
      </c>
      <c r="G456" s="17">
        <f t="shared" si="62"/>
        <v>19.437000000000001</v>
      </c>
      <c r="H456" s="13">
        <v>28000</v>
      </c>
      <c r="I456" s="16">
        <f t="shared" si="63"/>
        <v>21</v>
      </c>
      <c r="J456" s="14">
        <v>22.65</v>
      </c>
      <c r="K456" s="14">
        <v>20.43</v>
      </c>
      <c r="L456" s="14">
        <v>24.02</v>
      </c>
      <c r="M456" s="14">
        <v>25.84</v>
      </c>
      <c r="N456" s="14">
        <f t="shared" si="65"/>
        <v>12.291390728476816</v>
      </c>
      <c r="O456" s="16">
        <f t="shared" si="66"/>
        <v>15.975281448849721</v>
      </c>
      <c r="P456" s="16">
        <f t="shared" si="67"/>
        <v>19.079933388842623</v>
      </c>
      <c r="Q456" s="14">
        <f t="shared" si="68"/>
        <v>18.730650154798763</v>
      </c>
    </row>
    <row r="457" spans="1:17" s="7" customFormat="1" ht="11.25" customHeight="1" x14ac:dyDescent="0.2">
      <c r="A457" s="12">
        <v>40511</v>
      </c>
      <c r="B457" s="13">
        <v>25375</v>
      </c>
      <c r="C457" s="16">
        <f t="shared" si="64"/>
        <v>21.315000000000001</v>
      </c>
      <c r="D457" s="13">
        <v>21950</v>
      </c>
      <c r="E457" s="16">
        <f t="shared" si="61"/>
        <v>17.01125</v>
      </c>
      <c r="F457" s="13">
        <v>25225</v>
      </c>
      <c r="G457" s="17">
        <f t="shared" si="62"/>
        <v>19.170999999999999</v>
      </c>
      <c r="H457" s="13">
        <v>27350</v>
      </c>
      <c r="I457" s="16">
        <f t="shared" si="63"/>
        <v>20.512499999999999</v>
      </c>
      <c r="J457" s="14">
        <v>22.88</v>
      </c>
      <c r="K457" s="14">
        <v>20.45</v>
      </c>
      <c r="L457" s="14">
        <v>24.04</v>
      </c>
      <c r="M457" s="14">
        <v>25.87</v>
      </c>
      <c r="N457" s="14">
        <f t="shared" si="65"/>
        <v>6.8400349650349552</v>
      </c>
      <c r="O457" s="16">
        <f t="shared" si="66"/>
        <v>16.815403422982879</v>
      </c>
      <c r="P457" s="16">
        <f t="shared" si="67"/>
        <v>20.253743760399335</v>
      </c>
      <c r="Q457" s="14">
        <f t="shared" si="68"/>
        <v>20.709315809818328</v>
      </c>
    </row>
    <row r="458" spans="1:17" s="7" customFormat="1" ht="11.25" customHeight="1" x14ac:dyDescent="0.2">
      <c r="A458" s="12">
        <v>40518</v>
      </c>
      <c r="B458" s="13">
        <v>26100</v>
      </c>
      <c r="C458" s="16">
        <f t="shared" si="64"/>
        <v>21.923999999999999</v>
      </c>
      <c r="D458" s="13">
        <v>21950</v>
      </c>
      <c r="E458" s="16">
        <f t="shared" si="61"/>
        <v>17.01125</v>
      </c>
      <c r="F458" s="13">
        <v>25475</v>
      </c>
      <c r="G458" s="17">
        <f t="shared" si="62"/>
        <v>19.361000000000001</v>
      </c>
      <c r="H458" s="13">
        <v>27475</v>
      </c>
      <c r="I458" s="16">
        <f t="shared" si="63"/>
        <v>20.606249999999999</v>
      </c>
      <c r="J458" s="14">
        <v>23.49</v>
      </c>
      <c r="K458" s="14">
        <v>20.47</v>
      </c>
      <c r="L458" s="14">
        <v>24.09</v>
      </c>
      <c r="M458" s="14">
        <v>25.93</v>
      </c>
      <c r="N458" s="14">
        <f t="shared" si="65"/>
        <v>6.6666666666666625</v>
      </c>
      <c r="O458" s="16">
        <f t="shared" si="66"/>
        <v>16.896678065461646</v>
      </c>
      <c r="P458" s="16">
        <f t="shared" si="67"/>
        <v>19.630552096305518</v>
      </c>
      <c r="Q458" s="14">
        <f t="shared" si="68"/>
        <v>20.53123794832241</v>
      </c>
    </row>
    <row r="459" spans="1:17" s="7" customFormat="1" ht="11.25" customHeight="1" x14ac:dyDescent="0.2">
      <c r="A459" s="12">
        <v>40525</v>
      </c>
      <c r="B459" s="13">
        <v>26100</v>
      </c>
      <c r="C459" s="16">
        <f t="shared" si="64"/>
        <v>21.923999999999999</v>
      </c>
      <c r="D459" s="13">
        <v>21900</v>
      </c>
      <c r="E459" s="16">
        <f t="shared" si="61"/>
        <v>16.9725</v>
      </c>
      <c r="F459" s="13">
        <v>25650</v>
      </c>
      <c r="G459" s="17">
        <f t="shared" si="62"/>
        <v>19.494</v>
      </c>
      <c r="H459" s="13">
        <v>27575</v>
      </c>
      <c r="I459" s="16">
        <f t="shared" si="63"/>
        <v>20.681249999999999</v>
      </c>
      <c r="J459" s="14">
        <v>24.19</v>
      </c>
      <c r="K459" s="14">
        <v>20.47</v>
      </c>
      <c r="L459" s="14">
        <v>24.12</v>
      </c>
      <c r="M459" s="14">
        <v>25.96</v>
      </c>
      <c r="N459" s="14">
        <f t="shared" si="65"/>
        <v>9.3675072343943846</v>
      </c>
      <c r="O459" s="16">
        <f t="shared" si="66"/>
        <v>17.085979482169023</v>
      </c>
      <c r="P459" s="16">
        <f t="shared" si="67"/>
        <v>19.179104477611943</v>
      </c>
      <c r="Q459" s="14">
        <f t="shared" si="68"/>
        <v>20.334167950693384</v>
      </c>
    </row>
    <row r="460" spans="1:17" s="7" customFormat="1" ht="11.25" customHeight="1" x14ac:dyDescent="0.2">
      <c r="A460" s="12">
        <v>40532</v>
      </c>
      <c r="B460" s="13">
        <v>26825</v>
      </c>
      <c r="C460" s="16">
        <f t="shared" si="64"/>
        <v>22.533000000000001</v>
      </c>
      <c r="D460" s="13">
        <v>22800</v>
      </c>
      <c r="E460" s="16">
        <f t="shared" si="61"/>
        <v>17.670000000000002</v>
      </c>
      <c r="F460" s="13">
        <v>25825</v>
      </c>
      <c r="G460" s="17">
        <f t="shared" si="62"/>
        <v>19.626999999999999</v>
      </c>
      <c r="H460" s="13">
        <v>27675</v>
      </c>
      <c r="I460" s="16">
        <f t="shared" si="63"/>
        <v>20.756250000000001</v>
      </c>
      <c r="J460" s="14">
        <v>24.67</v>
      </c>
      <c r="K460" s="14">
        <v>20.48</v>
      </c>
      <c r="L460" s="14">
        <v>24.18</v>
      </c>
      <c r="M460" s="14">
        <v>26.08</v>
      </c>
      <c r="N460" s="14">
        <f t="shared" si="65"/>
        <v>8.6623429266315366</v>
      </c>
      <c r="O460" s="16">
        <f t="shared" si="66"/>
        <v>13.720703124999995</v>
      </c>
      <c r="P460" s="16">
        <f t="shared" si="67"/>
        <v>18.829611248966092</v>
      </c>
      <c r="Q460" s="14">
        <f t="shared" si="68"/>
        <v>20.413151840490787</v>
      </c>
    </row>
    <row r="461" spans="1:17" s="5" customFormat="1" ht="11.25" customHeight="1" x14ac:dyDescent="0.2">
      <c r="A461" s="12">
        <v>40560</v>
      </c>
      <c r="B461" s="19">
        <v>28750</v>
      </c>
      <c r="C461" s="21">
        <f t="shared" si="64"/>
        <v>24.15</v>
      </c>
      <c r="D461" s="19">
        <v>23700</v>
      </c>
      <c r="E461" s="21">
        <f t="shared" si="61"/>
        <v>18.3675</v>
      </c>
      <c r="F461" s="19">
        <v>26700</v>
      </c>
      <c r="G461" s="17">
        <f t="shared" si="62"/>
        <v>20.292000000000002</v>
      </c>
      <c r="H461" s="19">
        <v>28550</v>
      </c>
      <c r="I461" s="21">
        <f t="shared" si="63"/>
        <v>21.412500000000001</v>
      </c>
      <c r="J461" s="15">
        <v>26.16</v>
      </c>
      <c r="K461" s="15">
        <v>20.94</v>
      </c>
      <c r="L461" s="15">
        <v>24.78</v>
      </c>
      <c r="M461" s="15">
        <v>26.65</v>
      </c>
      <c r="N461" s="14">
        <f t="shared" si="65"/>
        <v>7.6834862385321152</v>
      </c>
      <c r="O461" s="16">
        <f t="shared" si="66"/>
        <v>12.285100286532959</v>
      </c>
      <c r="P461" s="16">
        <f t="shared" si="67"/>
        <v>18.111380145278446</v>
      </c>
      <c r="Q461" s="14">
        <f t="shared" si="68"/>
        <v>19.652908067542203</v>
      </c>
    </row>
    <row r="462" spans="1:17" s="5" customFormat="1" ht="11.25" customHeight="1" x14ac:dyDescent="0.2">
      <c r="A462" s="12">
        <v>40567</v>
      </c>
      <c r="B462" s="19">
        <v>29200</v>
      </c>
      <c r="C462" s="21">
        <f t="shared" si="64"/>
        <v>24.527999999999999</v>
      </c>
      <c r="D462" s="19">
        <v>24500</v>
      </c>
      <c r="E462" s="21">
        <f t="shared" si="61"/>
        <v>18.987500000000001</v>
      </c>
      <c r="F462" s="19">
        <v>27125</v>
      </c>
      <c r="G462" s="17">
        <f t="shared" si="62"/>
        <v>20.614999999999998</v>
      </c>
      <c r="H462" s="19">
        <v>28700</v>
      </c>
      <c r="I462" s="21">
        <f t="shared" si="63"/>
        <v>21.524999999999999</v>
      </c>
      <c r="J462" s="15">
        <v>26.65</v>
      </c>
      <c r="K462" s="15">
        <v>21.54</v>
      </c>
      <c r="L462" s="15">
        <v>25.2</v>
      </c>
      <c r="M462" s="15">
        <v>27.04</v>
      </c>
      <c r="N462" s="14">
        <f t="shared" si="65"/>
        <v>7.9624765478424013</v>
      </c>
      <c r="O462" s="16">
        <f t="shared" si="66"/>
        <v>11.850046425255332</v>
      </c>
      <c r="P462" s="16">
        <f t="shared" si="67"/>
        <v>18.19444444444445</v>
      </c>
      <c r="Q462" s="14">
        <f t="shared" si="68"/>
        <v>20.395710059171602</v>
      </c>
    </row>
    <row r="463" spans="1:17" s="5" customFormat="1" ht="11.25" customHeight="1" x14ac:dyDescent="0.2">
      <c r="A463" s="12">
        <v>40574</v>
      </c>
      <c r="B463" s="19">
        <v>28125</v>
      </c>
      <c r="C463" s="21">
        <f t="shared" si="64"/>
        <v>23.625</v>
      </c>
      <c r="D463" s="19">
        <v>26125</v>
      </c>
      <c r="E463" s="21">
        <f t="shared" si="61"/>
        <v>20.246874999999999</v>
      </c>
      <c r="F463" s="19">
        <v>27775</v>
      </c>
      <c r="G463" s="17">
        <f t="shared" si="62"/>
        <v>21.109000000000002</v>
      </c>
      <c r="H463" s="19">
        <v>29150</v>
      </c>
      <c r="I463" s="21">
        <f t="shared" si="63"/>
        <v>21.862500000000001</v>
      </c>
      <c r="J463" s="15">
        <v>26.91</v>
      </c>
      <c r="K463" s="15">
        <v>21.75</v>
      </c>
      <c r="L463" s="15">
        <v>25.34</v>
      </c>
      <c r="M463" s="15">
        <v>27.16</v>
      </c>
      <c r="N463" s="14">
        <f t="shared" si="65"/>
        <v>12.207357859531772</v>
      </c>
      <c r="O463" s="16">
        <f t="shared" si="66"/>
        <v>6.9109195402298891</v>
      </c>
      <c r="P463" s="16">
        <f t="shared" si="67"/>
        <v>16.696921862667715</v>
      </c>
      <c r="Q463" s="14">
        <f t="shared" si="68"/>
        <v>19.504786450662735</v>
      </c>
    </row>
    <row r="464" spans="1:17" s="5" customFormat="1" ht="11.25" customHeight="1" x14ac:dyDescent="0.2">
      <c r="A464" s="12">
        <v>40581</v>
      </c>
      <c r="B464" s="19">
        <v>27850</v>
      </c>
      <c r="C464" s="21">
        <f t="shared" si="64"/>
        <v>23.393999999999998</v>
      </c>
      <c r="D464" s="19">
        <v>26100</v>
      </c>
      <c r="E464" s="21">
        <f t="shared" si="61"/>
        <v>20.227499999999999</v>
      </c>
      <c r="F464" s="19">
        <v>27700</v>
      </c>
      <c r="G464" s="17">
        <f t="shared" si="62"/>
        <v>21.052</v>
      </c>
      <c r="H464" s="19">
        <v>29075</v>
      </c>
      <c r="I464" s="21">
        <f t="shared" si="63"/>
        <v>21.806249999999999</v>
      </c>
      <c r="J464" s="15">
        <v>26.96</v>
      </c>
      <c r="K464" s="15">
        <v>22.08</v>
      </c>
      <c r="L464" s="15">
        <v>25.38</v>
      </c>
      <c r="M464" s="15">
        <v>27.19</v>
      </c>
      <c r="N464" s="14">
        <f t="shared" si="65"/>
        <v>13.227002967359059</v>
      </c>
      <c r="O464" s="16">
        <f t="shared" si="66"/>
        <v>8.3899456521739086</v>
      </c>
      <c r="P464" s="16">
        <f t="shared" si="67"/>
        <v>17.052797478329392</v>
      </c>
      <c r="Q464" s="14">
        <f t="shared" si="68"/>
        <v>19.800478116954771</v>
      </c>
    </row>
    <row r="465" spans="1:17" s="5" customFormat="1" ht="11.25" customHeight="1" x14ac:dyDescent="0.2">
      <c r="A465" s="12">
        <v>40588</v>
      </c>
      <c r="B465" s="19">
        <v>27750</v>
      </c>
      <c r="C465" s="21">
        <f t="shared" si="64"/>
        <v>23.31</v>
      </c>
      <c r="D465" s="19">
        <v>25800</v>
      </c>
      <c r="E465" s="21">
        <f t="shared" si="61"/>
        <v>19.995000000000001</v>
      </c>
      <c r="F465" s="19">
        <v>27575</v>
      </c>
      <c r="G465" s="17">
        <f t="shared" si="62"/>
        <v>20.957000000000001</v>
      </c>
      <c r="H465" s="19">
        <v>28925</v>
      </c>
      <c r="I465" s="21">
        <f t="shared" si="63"/>
        <v>21.693750000000001</v>
      </c>
      <c r="J465" s="15">
        <v>25.78</v>
      </c>
      <c r="K465" s="15">
        <v>22.15</v>
      </c>
      <c r="L465" s="15">
        <v>25.33</v>
      </c>
      <c r="M465" s="15">
        <v>27.1</v>
      </c>
      <c r="N465" s="14">
        <f t="shared" si="65"/>
        <v>9.5810705973623058</v>
      </c>
      <c r="O465" s="16">
        <f t="shared" si="66"/>
        <v>9.7291196388261749</v>
      </c>
      <c r="P465" s="16">
        <f t="shared" si="67"/>
        <v>17.264113699170935</v>
      </c>
      <c r="Q465" s="14">
        <f t="shared" si="68"/>
        <v>19.949261992619924</v>
      </c>
    </row>
    <row r="466" spans="1:17" s="5" customFormat="1" ht="11.25" customHeight="1" x14ac:dyDescent="0.2">
      <c r="A466" s="12">
        <v>40595</v>
      </c>
      <c r="B466" s="19">
        <v>26900</v>
      </c>
      <c r="C466" s="21">
        <f t="shared" si="64"/>
        <v>22.596</v>
      </c>
      <c r="D466" s="19">
        <v>25600</v>
      </c>
      <c r="E466" s="21">
        <f t="shared" si="61"/>
        <v>19.84</v>
      </c>
      <c r="F466" s="19">
        <v>27325</v>
      </c>
      <c r="G466" s="17">
        <f t="shared" si="62"/>
        <v>20.766999999999999</v>
      </c>
      <c r="H466" s="19">
        <v>28700</v>
      </c>
      <c r="I466" s="21">
        <f t="shared" si="63"/>
        <v>21.524999999999999</v>
      </c>
      <c r="J466" s="15">
        <v>24.87</v>
      </c>
      <c r="K466" s="15">
        <v>21.28</v>
      </c>
      <c r="L466" s="15">
        <v>24.35</v>
      </c>
      <c r="M466" s="15">
        <v>26.19</v>
      </c>
      <c r="N466" s="14">
        <f t="shared" si="65"/>
        <v>9.143546441495781</v>
      </c>
      <c r="O466" s="16">
        <f t="shared" si="66"/>
        <v>6.7669172932330879</v>
      </c>
      <c r="P466" s="16">
        <f t="shared" si="67"/>
        <v>14.714579055441485</v>
      </c>
      <c r="Q466" s="14">
        <f t="shared" si="68"/>
        <v>17.81214203894617</v>
      </c>
    </row>
    <row r="467" spans="1:17" s="5" customFormat="1" ht="11.25" customHeight="1" x14ac:dyDescent="0.2">
      <c r="A467" s="12">
        <v>40602</v>
      </c>
      <c r="B467" s="19">
        <v>26125</v>
      </c>
      <c r="C467" s="21">
        <f t="shared" si="64"/>
        <v>21.945</v>
      </c>
      <c r="D467" s="19">
        <v>25300</v>
      </c>
      <c r="E467" s="21">
        <f t="shared" si="61"/>
        <v>19.607500000000002</v>
      </c>
      <c r="F467" s="19">
        <v>27075</v>
      </c>
      <c r="G467" s="17">
        <f t="shared" si="62"/>
        <v>20.577000000000002</v>
      </c>
      <c r="H467" s="19">
        <v>28600</v>
      </c>
      <c r="I467" s="21">
        <f t="shared" si="63"/>
        <v>21.45</v>
      </c>
      <c r="J467" s="15">
        <v>24.84</v>
      </c>
      <c r="K467" s="15">
        <v>21.17</v>
      </c>
      <c r="L467" s="15">
        <v>24.28</v>
      </c>
      <c r="M467" s="15">
        <v>26.13</v>
      </c>
      <c r="N467" s="14">
        <f t="shared" si="65"/>
        <v>11.654589371980675</v>
      </c>
      <c r="O467" s="16">
        <f t="shared" si="66"/>
        <v>7.3807274444969293</v>
      </c>
      <c r="P467" s="16">
        <f t="shared" si="67"/>
        <v>15.251235584843489</v>
      </c>
      <c r="Q467" s="14">
        <f t="shared" si="68"/>
        <v>17.910447761194028</v>
      </c>
    </row>
    <row r="468" spans="1:17" s="5" customFormat="1" ht="11.25" customHeight="1" x14ac:dyDescent="0.2">
      <c r="A468" s="12">
        <v>40611</v>
      </c>
      <c r="B468" s="19">
        <v>25625</v>
      </c>
      <c r="C468" s="21">
        <f t="shared" si="64"/>
        <v>21.524999999999999</v>
      </c>
      <c r="D468" s="19">
        <v>25150</v>
      </c>
      <c r="E468" s="21">
        <f t="shared" si="61"/>
        <v>19.491250000000001</v>
      </c>
      <c r="F468" s="19">
        <v>26925</v>
      </c>
      <c r="G468" s="17">
        <f t="shared" si="62"/>
        <v>20.463000000000001</v>
      </c>
      <c r="H468" s="19">
        <v>28400</v>
      </c>
      <c r="I468" s="21">
        <f t="shared" si="63"/>
        <v>21.3</v>
      </c>
      <c r="J468" s="15">
        <v>24.82</v>
      </c>
      <c r="K468" s="15">
        <v>21.17</v>
      </c>
      <c r="L468" s="15">
        <v>24.25</v>
      </c>
      <c r="M468" s="15">
        <v>26.08</v>
      </c>
      <c r="N468" s="14">
        <f t="shared" si="65"/>
        <v>13.275584206285259</v>
      </c>
      <c r="O468" s="16">
        <f t="shared" si="66"/>
        <v>7.9298535663675045</v>
      </c>
      <c r="P468" s="16">
        <f t="shared" si="67"/>
        <v>15.616494845360821</v>
      </c>
      <c r="Q468" s="14">
        <f t="shared" si="68"/>
        <v>18.328220858895698</v>
      </c>
    </row>
    <row r="469" spans="1:17" s="5" customFormat="1" ht="11.25" customHeight="1" x14ac:dyDescent="0.2">
      <c r="A469" s="12">
        <v>40616</v>
      </c>
      <c r="B469" s="19">
        <v>25050</v>
      </c>
      <c r="C469" s="21">
        <f t="shared" si="64"/>
        <v>21.042000000000002</v>
      </c>
      <c r="D469" s="19">
        <v>24950</v>
      </c>
      <c r="E469" s="21">
        <f t="shared" si="61"/>
        <v>19.33625</v>
      </c>
      <c r="F469" s="19">
        <v>26825</v>
      </c>
      <c r="G469" s="17">
        <f t="shared" si="62"/>
        <v>20.387</v>
      </c>
      <c r="H469" s="19">
        <v>28325</v>
      </c>
      <c r="I469" s="21">
        <f t="shared" si="63"/>
        <v>21.243749999999999</v>
      </c>
      <c r="J469" s="15">
        <v>24.85</v>
      </c>
      <c r="K469" s="15">
        <v>21.19</v>
      </c>
      <c r="L469" s="15">
        <v>24.25</v>
      </c>
      <c r="M469" s="15">
        <v>26.12</v>
      </c>
      <c r="N469" s="14">
        <f t="shared" si="65"/>
        <v>15.323943661971828</v>
      </c>
      <c r="O469" s="16">
        <f t="shared" si="66"/>
        <v>8.7482302973100587</v>
      </c>
      <c r="P469" s="16">
        <f t="shared" si="67"/>
        <v>15.929896907216493</v>
      </c>
      <c r="Q469" s="14">
        <f t="shared" si="68"/>
        <v>18.668644716692199</v>
      </c>
    </row>
    <row r="470" spans="1:17" s="5" customFormat="1" ht="11.25" customHeight="1" x14ac:dyDescent="0.2">
      <c r="A470" s="12">
        <v>40623</v>
      </c>
      <c r="B470" s="19">
        <v>24825</v>
      </c>
      <c r="C470" s="21">
        <f t="shared" si="64"/>
        <v>20.853000000000002</v>
      </c>
      <c r="D470" s="19">
        <v>24950</v>
      </c>
      <c r="E470" s="21">
        <f t="shared" si="61"/>
        <v>19.33625</v>
      </c>
      <c r="F470" s="19">
        <v>26750</v>
      </c>
      <c r="G470" s="17">
        <f t="shared" si="62"/>
        <v>20.329999999999998</v>
      </c>
      <c r="H470" s="19">
        <v>28250</v>
      </c>
      <c r="I470" s="21">
        <f t="shared" si="63"/>
        <v>21.1875</v>
      </c>
      <c r="J470" s="15">
        <v>24.79</v>
      </c>
      <c r="K470" s="15">
        <v>21.19</v>
      </c>
      <c r="L470" s="15">
        <v>24.25</v>
      </c>
      <c r="M470" s="15">
        <v>26.07</v>
      </c>
      <c r="N470" s="14">
        <f t="shared" si="65"/>
        <v>15.881403791851545</v>
      </c>
      <c r="O470" s="16">
        <f t="shared" si="66"/>
        <v>8.7482302973100587</v>
      </c>
      <c r="P470" s="16">
        <f t="shared" si="67"/>
        <v>16.164948453608254</v>
      </c>
      <c r="Q470" s="14">
        <f t="shared" si="68"/>
        <v>18.728423475258918</v>
      </c>
    </row>
    <row r="471" spans="1:17" s="5" customFormat="1" ht="11.25" customHeight="1" x14ac:dyDescent="0.2">
      <c r="A471" s="12">
        <v>40630</v>
      </c>
      <c r="B471" s="19">
        <v>23250</v>
      </c>
      <c r="C471" s="21">
        <f t="shared" si="64"/>
        <v>19.53</v>
      </c>
      <c r="D471" s="19">
        <v>25025</v>
      </c>
      <c r="E471" s="21">
        <f t="shared" si="61"/>
        <v>19.394375</v>
      </c>
      <c r="F471" s="19">
        <v>26800</v>
      </c>
      <c r="G471" s="17">
        <f t="shared" si="62"/>
        <v>20.367999999999999</v>
      </c>
      <c r="H471" s="19">
        <v>28325</v>
      </c>
      <c r="I471" s="21">
        <f t="shared" si="63"/>
        <v>21.243749999999999</v>
      </c>
      <c r="J471" s="15">
        <v>24.74</v>
      </c>
      <c r="K471" s="15">
        <v>21.26</v>
      </c>
      <c r="L471" s="15">
        <v>24.2</v>
      </c>
      <c r="M471" s="15">
        <v>26.08</v>
      </c>
      <c r="N471" s="14">
        <f t="shared" si="65"/>
        <v>21.059013742926425</v>
      </c>
      <c r="O471" s="16">
        <f t="shared" si="66"/>
        <v>8.7752822201317073</v>
      </c>
      <c r="P471" s="16">
        <f t="shared" si="67"/>
        <v>15.834710743801656</v>
      </c>
      <c r="Q471" s="14">
        <f t="shared" si="68"/>
        <v>18.543903374233128</v>
      </c>
    </row>
    <row r="472" spans="1:17" s="5" customFormat="1" ht="11.25" customHeight="1" x14ac:dyDescent="0.2">
      <c r="A472" s="12">
        <v>40637</v>
      </c>
      <c r="B472" s="19">
        <v>23250</v>
      </c>
      <c r="C472" s="21">
        <f t="shared" si="64"/>
        <v>19.53</v>
      </c>
      <c r="D472" s="19">
        <v>25525</v>
      </c>
      <c r="E472" s="21">
        <f t="shared" si="61"/>
        <v>19.781874999999999</v>
      </c>
      <c r="F472" s="19">
        <v>26850</v>
      </c>
      <c r="G472" s="17">
        <f t="shared" si="62"/>
        <v>20.405999999999999</v>
      </c>
      <c r="H472" s="19">
        <v>28400</v>
      </c>
      <c r="I472" s="21">
        <f t="shared" si="63"/>
        <v>21.3</v>
      </c>
      <c r="J472" s="15">
        <v>24.68</v>
      </c>
      <c r="K472" s="15">
        <v>21.32</v>
      </c>
      <c r="L472" s="15">
        <v>24.21</v>
      </c>
      <c r="M472" s="15">
        <v>26.11</v>
      </c>
      <c r="N472" s="14">
        <f t="shared" si="65"/>
        <v>20.867098865478116</v>
      </c>
      <c r="O472" s="16">
        <f t="shared" si="66"/>
        <v>7.2144699812382775</v>
      </c>
      <c r="P472" s="16">
        <f t="shared" si="67"/>
        <v>15.712515489467172</v>
      </c>
      <c r="Q472" s="14">
        <f t="shared" si="68"/>
        <v>18.422060513213324</v>
      </c>
    </row>
    <row r="473" spans="1:17" s="5" customFormat="1" ht="11.25" customHeight="1" x14ac:dyDescent="0.2">
      <c r="A473" s="12">
        <v>40644</v>
      </c>
      <c r="B473" s="19">
        <v>23475</v>
      </c>
      <c r="C473" s="21">
        <f t="shared" si="64"/>
        <v>19.719000000000001</v>
      </c>
      <c r="D473" s="19">
        <v>26225</v>
      </c>
      <c r="E473" s="21">
        <f t="shared" si="61"/>
        <v>20.324375</v>
      </c>
      <c r="F473" s="19">
        <v>27825</v>
      </c>
      <c r="G473" s="17">
        <f t="shared" si="62"/>
        <v>21.146999999999998</v>
      </c>
      <c r="H473" s="19">
        <v>29150</v>
      </c>
      <c r="I473" s="21">
        <f t="shared" si="63"/>
        <v>21.862500000000001</v>
      </c>
      <c r="J473" s="15">
        <v>24.6</v>
      </c>
      <c r="K473" s="15">
        <v>21.48</v>
      </c>
      <c r="L473" s="15">
        <v>24.24</v>
      </c>
      <c r="M473" s="15">
        <v>26.16</v>
      </c>
      <c r="N473" s="14">
        <f t="shared" si="65"/>
        <v>19.841463414634148</v>
      </c>
      <c r="O473" s="16">
        <f t="shared" si="66"/>
        <v>5.3800046554934848</v>
      </c>
      <c r="P473" s="16">
        <f t="shared" si="67"/>
        <v>12.759900990099011</v>
      </c>
      <c r="Q473" s="14">
        <f t="shared" si="68"/>
        <v>16.427752293577981</v>
      </c>
    </row>
    <row r="474" spans="1:17" s="5" customFormat="1" ht="11.25" customHeight="1" x14ac:dyDescent="0.2">
      <c r="A474" s="12">
        <v>40651</v>
      </c>
      <c r="B474" s="19">
        <v>23850</v>
      </c>
      <c r="C474" s="21">
        <f t="shared" si="64"/>
        <v>20.033999999999999</v>
      </c>
      <c r="D474" s="19">
        <v>26975</v>
      </c>
      <c r="E474" s="21">
        <f t="shared" si="61"/>
        <v>20.905625000000001</v>
      </c>
      <c r="F474" s="19">
        <v>28750</v>
      </c>
      <c r="G474" s="17">
        <f t="shared" si="62"/>
        <v>21.85</v>
      </c>
      <c r="H474" s="19">
        <v>29800</v>
      </c>
      <c r="I474" s="21">
        <f t="shared" si="63"/>
        <v>22.35</v>
      </c>
      <c r="J474" s="15">
        <v>24.63</v>
      </c>
      <c r="K474" s="15">
        <v>21.59</v>
      </c>
      <c r="L474" s="15">
        <v>24.24</v>
      </c>
      <c r="M474" s="15">
        <v>26.18</v>
      </c>
      <c r="N474" s="14">
        <f t="shared" si="65"/>
        <v>18.660170523751525</v>
      </c>
      <c r="O474" s="16">
        <f t="shared" si="66"/>
        <v>3.1698703103288524</v>
      </c>
      <c r="P474" s="16">
        <f t="shared" si="67"/>
        <v>9.8597359735973491</v>
      </c>
      <c r="Q474" s="14">
        <f t="shared" si="68"/>
        <v>14.629488158899917</v>
      </c>
    </row>
    <row r="475" spans="1:17" s="5" customFormat="1" ht="11.25" customHeight="1" x14ac:dyDescent="0.2">
      <c r="A475" s="12">
        <v>40658</v>
      </c>
      <c r="B475" s="19">
        <v>24675</v>
      </c>
      <c r="C475" s="21">
        <f t="shared" si="64"/>
        <v>20.727</v>
      </c>
      <c r="D475" s="19">
        <v>28225</v>
      </c>
      <c r="E475" s="21">
        <f t="shared" si="61"/>
        <v>21.874375000000001</v>
      </c>
      <c r="F475" s="19">
        <v>29975</v>
      </c>
      <c r="G475" s="17">
        <f t="shared" si="62"/>
        <v>22.780999999999999</v>
      </c>
      <c r="H475" s="19">
        <v>31450</v>
      </c>
      <c r="I475" s="21">
        <f t="shared" si="63"/>
        <v>23.587499999999999</v>
      </c>
      <c r="J475" s="15">
        <v>24.76</v>
      </c>
      <c r="K475" s="15">
        <v>21.79</v>
      </c>
      <c r="L475" s="15">
        <v>24.45</v>
      </c>
      <c r="M475" s="15">
        <v>26.43</v>
      </c>
      <c r="N475" s="14">
        <f t="shared" si="65"/>
        <v>16.288368336025851</v>
      </c>
      <c r="O475" s="16">
        <f t="shared" si="66"/>
        <v>-0.38721890775585782</v>
      </c>
      <c r="P475" s="16">
        <f t="shared" si="67"/>
        <v>6.8261758691206573</v>
      </c>
      <c r="Q475" s="14">
        <f t="shared" si="68"/>
        <v>10.754824063564136</v>
      </c>
    </row>
    <row r="476" spans="1:17" s="5" customFormat="1" ht="11.25" customHeight="1" x14ac:dyDescent="0.2">
      <c r="A476" s="12">
        <v>40666</v>
      </c>
      <c r="B476" s="19">
        <v>25000</v>
      </c>
      <c r="C476" s="21">
        <f t="shared" si="64"/>
        <v>21</v>
      </c>
      <c r="D476" s="19">
        <v>28725</v>
      </c>
      <c r="E476" s="21">
        <f t="shared" si="61"/>
        <v>22.261875</v>
      </c>
      <c r="F476" s="19">
        <v>31200</v>
      </c>
      <c r="G476" s="17">
        <f t="shared" si="62"/>
        <v>23.712</v>
      </c>
      <c r="H476" s="19">
        <v>32775</v>
      </c>
      <c r="I476" s="21">
        <f t="shared" si="63"/>
        <v>24.581250000000001</v>
      </c>
      <c r="J476" s="15">
        <v>25.14</v>
      </c>
      <c r="K476" s="15">
        <v>22.44</v>
      </c>
      <c r="L476" s="15">
        <v>25.12</v>
      </c>
      <c r="M476" s="15">
        <v>27.05</v>
      </c>
      <c r="N476" s="14">
        <f t="shared" si="65"/>
        <v>16.467780429594274</v>
      </c>
      <c r="O476" s="16">
        <f t="shared" si="66"/>
        <v>0.7937834224598993</v>
      </c>
      <c r="P476" s="16">
        <f t="shared" si="67"/>
        <v>5.6050955414012789</v>
      </c>
      <c r="Q476" s="14">
        <f t="shared" si="68"/>
        <v>9.1266173752310547</v>
      </c>
    </row>
    <row r="477" spans="1:17" s="5" customFormat="1" ht="11.25" customHeight="1" x14ac:dyDescent="0.2">
      <c r="A477" s="12">
        <v>40673</v>
      </c>
      <c r="B477" s="19">
        <v>25200</v>
      </c>
      <c r="C477" s="21">
        <f t="shared" si="64"/>
        <v>21.167999999999999</v>
      </c>
      <c r="D477" s="19">
        <v>28900</v>
      </c>
      <c r="E477" s="21">
        <f t="shared" si="61"/>
        <v>22.397500000000001</v>
      </c>
      <c r="F477" s="19">
        <v>31650</v>
      </c>
      <c r="G477" s="17">
        <f t="shared" si="62"/>
        <v>24.053999999999998</v>
      </c>
      <c r="H477" s="19">
        <v>32950</v>
      </c>
      <c r="I477" s="21">
        <f t="shared" si="63"/>
        <v>24.712499999999999</v>
      </c>
      <c r="J477" s="15">
        <v>25.32</v>
      </c>
      <c r="K477" s="15">
        <v>22.87</v>
      </c>
      <c r="L477" s="15">
        <v>25.4</v>
      </c>
      <c r="M477" s="15">
        <v>27.28</v>
      </c>
      <c r="N477" s="14">
        <f t="shared" si="65"/>
        <v>16.398104265402846</v>
      </c>
      <c r="O477" s="16">
        <f t="shared" si="66"/>
        <v>2.0660253607345873</v>
      </c>
      <c r="P477" s="16">
        <f t="shared" si="67"/>
        <v>5.2992125984251972</v>
      </c>
      <c r="Q477" s="14">
        <f t="shared" si="68"/>
        <v>9.4116568914956087</v>
      </c>
    </row>
    <row r="478" spans="1:17" s="5" customFormat="1" ht="11.25" customHeight="1" x14ac:dyDescent="0.2">
      <c r="A478" s="12">
        <v>40680</v>
      </c>
      <c r="B478" s="19">
        <v>25325</v>
      </c>
      <c r="C478" s="21">
        <f t="shared" si="64"/>
        <v>21.273</v>
      </c>
      <c r="D478" s="19">
        <v>29650</v>
      </c>
      <c r="E478" s="21">
        <f t="shared" si="61"/>
        <v>22.978750000000002</v>
      </c>
      <c r="F478" s="19">
        <v>31575</v>
      </c>
      <c r="G478" s="17">
        <f t="shared" si="62"/>
        <v>23.997</v>
      </c>
      <c r="H478" s="19">
        <v>31825</v>
      </c>
      <c r="I478" s="21">
        <f t="shared" si="63"/>
        <v>23.868749999999999</v>
      </c>
      <c r="J478" s="15">
        <v>25.57</v>
      </c>
      <c r="K478" s="15">
        <v>23.31</v>
      </c>
      <c r="L478" s="15">
        <v>25.64</v>
      </c>
      <c r="M478" s="15">
        <v>27.5</v>
      </c>
      <c r="N478" s="14">
        <f t="shared" si="65"/>
        <v>16.804849432929217</v>
      </c>
      <c r="O478" s="16">
        <f t="shared" si="66"/>
        <v>1.4210639210639091</v>
      </c>
      <c r="P478" s="16">
        <f t="shared" si="67"/>
        <v>6.407956318252733</v>
      </c>
      <c r="Q478" s="14">
        <f t="shared" si="68"/>
        <v>13.20454545454546</v>
      </c>
    </row>
    <row r="479" spans="1:17" s="5" customFormat="1" ht="11.25" customHeight="1" x14ac:dyDescent="0.2">
      <c r="A479" s="12">
        <v>40687</v>
      </c>
      <c r="B479" s="19">
        <v>25125</v>
      </c>
      <c r="C479" s="21">
        <f t="shared" si="64"/>
        <v>21.105</v>
      </c>
      <c r="D479" s="19">
        <v>29925</v>
      </c>
      <c r="E479" s="21">
        <f t="shared" si="61"/>
        <v>23.191875</v>
      </c>
      <c r="F479" s="19">
        <v>31300</v>
      </c>
      <c r="G479" s="17">
        <f t="shared" si="62"/>
        <v>23.788</v>
      </c>
      <c r="H479" s="19">
        <v>32450</v>
      </c>
      <c r="I479" s="21">
        <f t="shared" si="63"/>
        <v>24.337499999999999</v>
      </c>
      <c r="J479" s="15">
        <v>25.71</v>
      </c>
      <c r="K479" s="15">
        <v>23.79</v>
      </c>
      <c r="L479" s="15">
        <v>25.76</v>
      </c>
      <c r="M479" s="15">
        <v>27.61</v>
      </c>
      <c r="N479" s="14">
        <f t="shared" si="65"/>
        <v>17.911318553092183</v>
      </c>
      <c r="O479" s="16">
        <f t="shared" si="66"/>
        <v>2.5141866330390905</v>
      </c>
      <c r="P479" s="16">
        <f t="shared" si="67"/>
        <v>7.6552795031055947</v>
      </c>
      <c r="Q479" s="14">
        <f t="shared" si="68"/>
        <v>11.852589641434266</v>
      </c>
    </row>
    <row r="480" spans="1:17" s="5" customFormat="1" ht="11.25" customHeight="1" x14ac:dyDescent="0.2">
      <c r="A480" s="12">
        <v>40694</v>
      </c>
      <c r="B480" s="19">
        <v>25300</v>
      </c>
      <c r="C480" s="21">
        <f t="shared" si="64"/>
        <v>21.251999999999999</v>
      </c>
      <c r="D480" s="19">
        <v>29900</v>
      </c>
      <c r="E480" s="21">
        <f t="shared" si="61"/>
        <v>23.172499999999999</v>
      </c>
      <c r="F480" s="19">
        <v>31200</v>
      </c>
      <c r="G480" s="17">
        <f t="shared" si="62"/>
        <v>23.712</v>
      </c>
      <c r="H480" s="19">
        <v>32125</v>
      </c>
      <c r="I480" s="21">
        <f t="shared" si="63"/>
        <v>24.09375</v>
      </c>
      <c r="J480" s="15">
        <v>25.87</v>
      </c>
      <c r="K480" s="15">
        <v>24.14</v>
      </c>
      <c r="L480" s="15">
        <v>26.12</v>
      </c>
      <c r="M480" s="15">
        <v>27.98</v>
      </c>
      <c r="N480" s="14">
        <f t="shared" si="65"/>
        <v>17.850792423656753</v>
      </c>
      <c r="O480" s="16">
        <f t="shared" si="66"/>
        <v>4.0078707539353813</v>
      </c>
      <c r="P480" s="16">
        <f t="shared" si="67"/>
        <v>9.218989280245026</v>
      </c>
      <c r="Q480" s="14">
        <f t="shared" si="68"/>
        <v>13.88938527519657</v>
      </c>
    </row>
    <row r="481" spans="1:17" s="5" customFormat="1" ht="11.25" customHeight="1" x14ac:dyDescent="0.2">
      <c r="A481" s="12">
        <v>40701</v>
      </c>
      <c r="B481" s="19">
        <v>25100</v>
      </c>
      <c r="C481" s="21">
        <f t="shared" si="64"/>
        <v>21.084</v>
      </c>
      <c r="D481" s="19">
        <v>29700</v>
      </c>
      <c r="E481" s="21">
        <f t="shared" si="61"/>
        <v>23.017499999999998</v>
      </c>
      <c r="F481" s="19">
        <v>31350</v>
      </c>
      <c r="G481" s="17">
        <f t="shared" si="62"/>
        <v>23.826000000000001</v>
      </c>
      <c r="H481" s="19">
        <v>32600</v>
      </c>
      <c r="I481" s="21">
        <f t="shared" si="63"/>
        <v>24.45</v>
      </c>
      <c r="J481" s="15">
        <v>26.08</v>
      </c>
      <c r="K481" s="15">
        <v>24.3</v>
      </c>
      <c r="L481" s="15">
        <v>26.37</v>
      </c>
      <c r="M481" s="15">
        <v>28.28</v>
      </c>
      <c r="N481" s="14">
        <f t="shared" si="65"/>
        <v>19.156441717791406</v>
      </c>
      <c r="O481" s="16">
        <f t="shared" si="66"/>
        <v>5.2777777777777874</v>
      </c>
      <c r="P481" s="16">
        <f t="shared" si="67"/>
        <v>9.6473265073947676</v>
      </c>
      <c r="Q481" s="14">
        <f t="shared" si="68"/>
        <v>13.543140028288549</v>
      </c>
    </row>
    <row r="482" spans="1:17" s="5" customFormat="1" ht="11.25" customHeight="1" x14ac:dyDescent="0.2">
      <c r="A482" s="12">
        <v>40708</v>
      </c>
      <c r="B482" s="19">
        <v>25150</v>
      </c>
      <c r="C482" s="21">
        <f t="shared" si="64"/>
        <v>21.126000000000001</v>
      </c>
      <c r="D482" s="19">
        <v>29750</v>
      </c>
      <c r="E482" s="21">
        <f t="shared" si="61"/>
        <v>23.056249999999999</v>
      </c>
      <c r="F482" s="19">
        <v>31700</v>
      </c>
      <c r="G482" s="17">
        <f t="shared" si="62"/>
        <v>24.091999999999999</v>
      </c>
      <c r="H482" s="19">
        <v>33200</v>
      </c>
      <c r="I482" s="21">
        <f t="shared" si="63"/>
        <v>24.9</v>
      </c>
      <c r="J482" s="15">
        <v>26.16</v>
      </c>
      <c r="K482" s="15">
        <v>24.32</v>
      </c>
      <c r="L482" s="15">
        <v>26.37</v>
      </c>
      <c r="M482" s="15">
        <v>28.28</v>
      </c>
      <c r="N482" s="14">
        <f t="shared" si="65"/>
        <v>19.243119266055043</v>
      </c>
      <c r="O482" s="16">
        <f t="shared" si="66"/>
        <v>5.196340460526323</v>
      </c>
      <c r="P482" s="16">
        <f t="shared" si="67"/>
        <v>8.6386044747819586</v>
      </c>
      <c r="Q482" s="14">
        <f t="shared" si="68"/>
        <v>11.95190947666196</v>
      </c>
    </row>
    <row r="483" spans="1:17" s="5" customFormat="1" ht="11.25" customHeight="1" x14ac:dyDescent="0.2">
      <c r="A483" s="12">
        <v>40715</v>
      </c>
      <c r="B483" s="19">
        <v>25125</v>
      </c>
      <c r="C483" s="21">
        <f t="shared" si="64"/>
        <v>21.105</v>
      </c>
      <c r="D483" s="19">
        <v>29325</v>
      </c>
      <c r="E483" s="21">
        <f t="shared" si="61"/>
        <v>22.726875</v>
      </c>
      <c r="F483" s="19">
        <v>31500</v>
      </c>
      <c r="G483" s="17">
        <f t="shared" si="62"/>
        <v>23.94</v>
      </c>
      <c r="H483" s="19">
        <v>33100</v>
      </c>
      <c r="I483" s="21">
        <f t="shared" si="63"/>
        <v>24.824999999999999</v>
      </c>
      <c r="J483" s="15">
        <v>26.15</v>
      </c>
      <c r="K483" s="15">
        <v>24.32</v>
      </c>
      <c r="L483" s="15">
        <v>26.38</v>
      </c>
      <c r="M483" s="15">
        <v>28.29</v>
      </c>
      <c r="N483" s="14">
        <f t="shared" si="65"/>
        <v>19.2925430210325</v>
      </c>
      <c r="O483" s="16">
        <f t="shared" si="66"/>
        <v>6.5506784539473699</v>
      </c>
      <c r="P483" s="16">
        <f t="shared" si="67"/>
        <v>9.2494313874147007</v>
      </c>
      <c r="Q483" s="14">
        <f t="shared" si="68"/>
        <v>12.248144220572641</v>
      </c>
    </row>
    <row r="484" spans="1:17" s="5" customFormat="1" ht="11.25" customHeight="1" x14ac:dyDescent="0.2">
      <c r="A484" s="12">
        <v>40721</v>
      </c>
      <c r="B484" s="19">
        <v>24075</v>
      </c>
      <c r="C484" s="21">
        <f t="shared" si="64"/>
        <v>20.222999999999999</v>
      </c>
      <c r="D484" s="19">
        <v>29186</v>
      </c>
      <c r="E484" s="21">
        <f t="shared" si="61"/>
        <v>22.619150000000001</v>
      </c>
      <c r="F484" s="19">
        <v>31463</v>
      </c>
      <c r="G484" s="17">
        <f t="shared" si="62"/>
        <v>23.91188</v>
      </c>
      <c r="H484" s="19">
        <v>33067</v>
      </c>
      <c r="I484" s="21">
        <f t="shared" si="63"/>
        <v>24.800249999999998</v>
      </c>
      <c r="J484" s="15">
        <v>26.14</v>
      </c>
      <c r="K484" s="15">
        <v>24.31</v>
      </c>
      <c r="L484" s="15">
        <v>26.36</v>
      </c>
      <c r="M484" s="15">
        <v>28.29</v>
      </c>
      <c r="N484" s="14">
        <f t="shared" si="65"/>
        <v>22.635807192042851</v>
      </c>
      <c r="O484" s="16">
        <f t="shared" si="66"/>
        <v>6.9553681612505036</v>
      </c>
      <c r="P484" s="16">
        <f t="shared" si="67"/>
        <v>9.2872534142640344</v>
      </c>
      <c r="Q484" s="14">
        <f t="shared" si="68"/>
        <v>12.335630965005304</v>
      </c>
    </row>
    <row r="485" spans="1:17" s="5" customFormat="1" ht="11.25" customHeight="1" x14ac:dyDescent="0.2">
      <c r="A485" s="12">
        <v>40728</v>
      </c>
      <c r="B485" s="19">
        <v>23383</v>
      </c>
      <c r="C485" s="21">
        <f t="shared" si="64"/>
        <v>19.641719999999996</v>
      </c>
      <c r="D485" s="19">
        <v>29225</v>
      </c>
      <c r="E485" s="21">
        <f t="shared" si="61"/>
        <v>22.649374999999999</v>
      </c>
      <c r="F485" s="19">
        <v>31014</v>
      </c>
      <c r="G485" s="17">
        <f t="shared" si="62"/>
        <v>23.570640000000001</v>
      </c>
      <c r="H485" s="19">
        <v>32530</v>
      </c>
      <c r="I485" s="21">
        <f t="shared" si="63"/>
        <v>24.397500000000001</v>
      </c>
      <c r="J485" s="15">
        <v>26.19</v>
      </c>
      <c r="K485" s="15">
        <v>24.34</v>
      </c>
      <c r="L485" s="15">
        <v>26.37</v>
      </c>
      <c r="M485" s="15">
        <v>28.3</v>
      </c>
      <c r="N485" s="14">
        <f t="shared" si="65"/>
        <v>25.002978235967948</v>
      </c>
      <c r="O485" s="16">
        <f t="shared" si="66"/>
        <v>6.9458709942481542</v>
      </c>
      <c r="P485" s="16">
        <f t="shared" si="67"/>
        <v>10.615699658703072</v>
      </c>
      <c r="Q485" s="14">
        <f t="shared" si="68"/>
        <v>13.789752650176679</v>
      </c>
    </row>
    <row r="486" spans="1:17" s="5" customFormat="1" ht="11.25" customHeight="1" x14ac:dyDescent="0.2">
      <c r="A486" s="12">
        <v>40735</v>
      </c>
      <c r="B486" s="19">
        <v>23425</v>
      </c>
      <c r="C486" s="21">
        <f t="shared" si="64"/>
        <v>19.677</v>
      </c>
      <c r="D486" s="19">
        <v>29670</v>
      </c>
      <c r="E486" s="21">
        <f t="shared" si="61"/>
        <v>22.994250000000001</v>
      </c>
      <c r="F486" s="19">
        <v>31229</v>
      </c>
      <c r="G486" s="17">
        <f t="shared" si="62"/>
        <v>23.73404</v>
      </c>
      <c r="H486" s="19">
        <v>32530</v>
      </c>
      <c r="I486" s="21">
        <f t="shared" si="63"/>
        <v>24.397500000000001</v>
      </c>
      <c r="J486" s="15">
        <v>26.17</v>
      </c>
      <c r="K486" s="15">
        <v>24.33</v>
      </c>
      <c r="L486" s="15">
        <v>26.37</v>
      </c>
      <c r="M486" s="15">
        <v>28.29</v>
      </c>
      <c r="N486" s="14">
        <f t="shared" si="65"/>
        <v>24.810852120748955</v>
      </c>
      <c r="O486" s="16">
        <f t="shared" si="66"/>
        <v>5.4901356350184853</v>
      </c>
      <c r="P486" s="16">
        <f t="shared" si="67"/>
        <v>9.996056124383772</v>
      </c>
      <c r="Q486" s="14">
        <f t="shared" si="68"/>
        <v>13.759278897136792</v>
      </c>
    </row>
    <row r="487" spans="1:17" s="5" customFormat="1" ht="11.25" customHeight="1" x14ac:dyDescent="0.2">
      <c r="A487" s="12">
        <v>40742</v>
      </c>
      <c r="B487" s="19">
        <v>23820</v>
      </c>
      <c r="C487" s="21">
        <f t="shared" si="64"/>
        <v>20.008800000000001</v>
      </c>
      <c r="D487" s="19">
        <v>29920</v>
      </c>
      <c r="E487" s="21">
        <f t="shared" si="61"/>
        <v>23.187999999999999</v>
      </c>
      <c r="F487" s="19">
        <v>31620</v>
      </c>
      <c r="G487" s="17">
        <f t="shared" si="62"/>
        <v>24.031200000000002</v>
      </c>
      <c r="H487" s="19">
        <v>33080</v>
      </c>
      <c r="I487" s="21">
        <f t="shared" si="63"/>
        <v>24.81</v>
      </c>
      <c r="J487" s="15">
        <v>26.14</v>
      </c>
      <c r="K487" s="15">
        <v>24.33</v>
      </c>
      <c r="L487" s="15">
        <v>26.37</v>
      </c>
      <c r="M487" s="15">
        <v>28.3</v>
      </c>
      <c r="N487" s="14">
        <f t="shared" si="65"/>
        <v>23.455241009946441</v>
      </c>
      <c r="O487" s="16">
        <f t="shared" si="66"/>
        <v>4.6937936703658014</v>
      </c>
      <c r="P487" s="16">
        <f t="shared" si="67"/>
        <v>8.8691695108077333</v>
      </c>
      <c r="Q487" s="14">
        <f t="shared" si="68"/>
        <v>12.332155477031808</v>
      </c>
    </row>
    <row r="488" spans="1:17" s="5" customFormat="1" ht="11.25" customHeight="1" x14ac:dyDescent="0.2">
      <c r="A488" s="12">
        <v>40749</v>
      </c>
      <c r="B488" s="19">
        <v>24225</v>
      </c>
      <c r="C488" s="21">
        <f t="shared" si="64"/>
        <v>20.349</v>
      </c>
      <c r="D488" s="19">
        <v>29683</v>
      </c>
      <c r="E488" s="21">
        <f t="shared" si="61"/>
        <v>23.004325000000001</v>
      </c>
      <c r="F488" s="19">
        <v>31833</v>
      </c>
      <c r="G488" s="17">
        <f t="shared" si="62"/>
        <v>24.193080000000002</v>
      </c>
      <c r="H488" s="19">
        <v>33086</v>
      </c>
      <c r="I488" s="21">
        <f t="shared" si="63"/>
        <v>24.814499999999999</v>
      </c>
      <c r="J488" s="15">
        <v>26.18</v>
      </c>
      <c r="K488" s="15">
        <v>24.38</v>
      </c>
      <c r="L488" s="15">
        <v>26.48</v>
      </c>
      <c r="M488" s="15">
        <v>28.39</v>
      </c>
      <c r="N488" s="14">
        <f t="shared" si="65"/>
        <v>22.272727272727273</v>
      </c>
      <c r="O488" s="16">
        <f t="shared" si="66"/>
        <v>5.6426374077112289</v>
      </c>
      <c r="P488" s="16">
        <f t="shared" si="67"/>
        <v>8.6364048338368526</v>
      </c>
      <c r="Q488" s="14">
        <f t="shared" si="68"/>
        <v>12.594223318069748</v>
      </c>
    </row>
    <row r="489" spans="1:17" s="5" customFormat="1" ht="11.25" customHeight="1" x14ac:dyDescent="0.2">
      <c r="A489" s="12">
        <v>40756</v>
      </c>
      <c r="B489" s="19">
        <v>24425</v>
      </c>
      <c r="C489" s="21">
        <f t="shared" si="64"/>
        <v>20.516999999999999</v>
      </c>
      <c r="D489" s="19">
        <v>29683</v>
      </c>
      <c r="E489" s="21">
        <f t="shared" si="61"/>
        <v>23.004325000000001</v>
      </c>
      <c r="F489" s="19">
        <v>32480</v>
      </c>
      <c r="G489" s="17">
        <f t="shared" si="62"/>
        <v>24.684799999999999</v>
      </c>
      <c r="H489" s="19">
        <v>33600</v>
      </c>
      <c r="I489" s="21">
        <f t="shared" si="63"/>
        <v>25.2</v>
      </c>
      <c r="J489" s="15">
        <v>26.36</v>
      </c>
      <c r="K489" s="15">
        <v>24.52</v>
      </c>
      <c r="L489" s="15">
        <v>26.68</v>
      </c>
      <c r="M489" s="15">
        <v>28.61</v>
      </c>
      <c r="N489" s="14">
        <f t="shared" si="65"/>
        <v>22.166160849772382</v>
      </c>
      <c r="O489" s="16">
        <f t="shared" si="66"/>
        <v>6.1813825448613304</v>
      </c>
      <c r="P489" s="16">
        <f t="shared" si="67"/>
        <v>7.4782608695652186</v>
      </c>
      <c r="Q489" s="14">
        <f t="shared" si="68"/>
        <v>11.918909472212514</v>
      </c>
    </row>
    <row r="490" spans="1:17" s="5" customFormat="1" ht="11.25" customHeight="1" x14ac:dyDescent="0.2">
      <c r="A490" s="12">
        <v>40763</v>
      </c>
      <c r="B490" s="19">
        <v>25500</v>
      </c>
      <c r="C490" s="21">
        <f t="shared" si="64"/>
        <v>21.42</v>
      </c>
      <c r="D490" s="19">
        <v>29920</v>
      </c>
      <c r="E490" s="21">
        <f t="shared" si="61"/>
        <v>23.187999999999999</v>
      </c>
      <c r="F490" s="19">
        <v>32733</v>
      </c>
      <c r="G490" s="17">
        <f t="shared" si="62"/>
        <v>24.877080000000003</v>
      </c>
      <c r="H490" s="19">
        <v>33083</v>
      </c>
      <c r="I490" s="21">
        <f t="shared" si="63"/>
        <v>24.812249999999999</v>
      </c>
      <c r="J490" s="15">
        <v>26.56</v>
      </c>
      <c r="K490" s="15">
        <v>24.64</v>
      </c>
      <c r="L490" s="15">
        <v>26.86</v>
      </c>
      <c r="M490" s="15">
        <v>28.83</v>
      </c>
      <c r="N490" s="14">
        <f t="shared" si="65"/>
        <v>19.352409638554207</v>
      </c>
      <c r="O490" s="16">
        <f t="shared" si="66"/>
        <v>5.8928571428571495</v>
      </c>
      <c r="P490" s="16">
        <f t="shared" si="67"/>
        <v>7.3824274013402702</v>
      </c>
      <c r="Q490" s="14">
        <f t="shared" si="68"/>
        <v>13.936004162330903</v>
      </c>
    </row>
    <row r="491" spans="1:17" s="5" customFormat="1" ht="11.25" customHeight="1" x14ac:dyDescent="0.2">
      <c r="A491" s="12">
        <v>40770</v>
      </c>
      <c r="B491" s="19">
        <v>25325</v>
      </c>
      <c r="C491" s="21">
        <f t="shared" si="64"/>
        <v>21.273</v>
      </c>
      <c r="D491" s="19">
        <v>29800</v>
      </c>
      <c r="E491" s="21">
        <f t="shared" si="61"/>
        <v>23.094999999999999</v>
      </c>
      <c r="F491" s="19">
        <v>32829</v>
      </c>
      <c r="G491" s="17">
        <f t="shared" si="62"/>
        <v>24.950040000000001</v>
      </c>
      <c r="H491" s="19">
        <v>33083</v>
      </c>
      <c r="I491" s="21">
        <f t="shared" si="63"/>
        <v>24.812249999999999</v>
      </c>
      <c r="J491" s="15">
        <v>26.69</v>
      </c>
      <c r="K491" s="15">
        <v>24.8</v>
      </c>
      <c r="L491" s="15">
        <v>26.97</v>
      </c>
      <c r="M491" s="15">
        <v>28.96</v>
      </c>
      <c r="N491" s="14">
        <f t="shared" si="65"/>
        <v>20.295991007868118</v>
      </c>
      <c r="O491" s="16">
        <f t="shared" si="66"/>
        <v>6.8750000000000071</v>
      </c>
      <c r="P491" s="16">
        <f t="shared" si="67"/>
        <v>7.4896551724137836</v>
      </c>
      <c r="Q491" s="14">
        <f t="shared" si="68"/>
        <v>14.322341160221001</v>
      </c>
    </row>
    <row r="492" spans="1:17" s="5" customFormat="1" ht="11.25" customHeight="1" x14ac:dyDescent="0.2">
      <c r="A492" s="12">
        <v>40777</v>
      </c>
      <c r="B492" s="19">
        <v>25067</v>
      </c>
      <c r="C492" s="21">
        <f t="shared" si="64"/>
        <v>21.056279999999997</v>
      </c>
      <c r="D492" s="19">
        <v>29940</v>
      </c>
      <c r="E492" s="21">
        <f t="shared" si="61"/>
        <v>23.203499999999998</v>
      </c>
      <c r="F492" s="19">
        <v>33290</v>
      </c>
      <c r="G492" s="17">
        <f t="shared" si="62"/>
        <v>25.3004</v>
      </c>
      <c r="H492" s="19">
        <v>34372</v>
      </c>
      <c r="I492" s="21">
        <f t="shared" si="63"/>
        <v>25.779</v>
      </c>
      <c r="J492" s="15">
        <v>26.73</v>
      </c>
      <c r="K492" s="15">
        <v>24.8</v>
      </c>
      <c r="L492" s="15">
        <v>26.99</v>
      </c>
      <c r="M492" s="15">
        <v>28.98</v>
      </c>
      <c r="N492" s="14">
        <f t="shared" si="65"/>
        <v>21.226038159371505</v>
      </c>
      <c r="O492" s="16">
        <f t="shared" si="66"/>
        <v>6.4375000000000098</v>
      </c>
      <c r="P492" s="16">
        <f t="shared" si="67"/>
        <v>6.2600963319748013</v>
      </c>
      <c r="Q492" s="14">
        <f t="shared" si="68"/>
        <v>11.045548654244309</v>
      </c>
    </row>
    <row r="493" spans="1:17" s="5" customFormat="1" ht="11.25" customHeight="1" x14ac:dyDescent="0.2">
      <c r="A493" s="12">
        <v>40784</v>
      </c>
      <c r="B493" s="19">
        <v>25200</v>
      </c>
      <c r="C493" s="21">
        <f t="shared" si="64"/>
        <v>21.167999999999999</v>
      </c>
      <c r="D493" s="19">
        <v>29840</v>
      </c>
      <c r="E493" s="21">
        <f t="shared" si="61"/>
        <v>23.126000000000001</v>
      </c>
      <c r="F493" s="19">
        <v>33440</v>
      </c>
      <c r="G493" s="17">
        <f t="shared" si="62"/>
        <v>25.414400000000001</v>
      </c>
      <c r="H493" s="19">
        <v>34652</v>
      </c>
      <c r="I493" s="21">
        <f t="shared" si="63"/>
        <v>25.989000000000001</v>
      </c>
      <c r="J493" s="15">
        <v>26.69</v>
      </c>
      <c r="K493" s="15">
        <v>24.82</v>
      </c>
      <c r="L493" s="15">
        <v>26.97</v>
      </c>
      <c r="M493" s="15">
        <v>28.97</v>
      </c>
      <c r="N493" s="14">
        <f t="shared" si="65"/>
        <v>20.689396777819415</v>
      </c>
      <c r="O493" s="16">
        <f t="shared" si="66"/>
        <v>6.825141015310229</v>
      </c>
      <c r="P493" s="16">
        <f t="shared" si="67"/>
        <v>5.7678902484241696</v>
      </c>
      <c r="Q493" s="14">
        <f t="shared" si="68"/>
        <v>10.2899551259924</v>
      </c>
    </row>
    <row r="494" spans="1:17" s="5" customFormat="1" ht="11.25" customHeight="1" x14ac:dyDescent="0.2">
      <c r="A494" s="12">
        <v>40791</v>
      </c>
      <c r="B494" s="19">
        <v>25175</v>
      </c>
      <c r="C494" s="21">
        <f t="shared" si="64"/>
        <v>21.146999999999998</v>
      </c>
      <c r="D494" s="19">
        <v>29820</v>
      </c>
      <c r="E494" s="21">
        <f t="shared" si="61"/>
        <v>23.110499999999998</v>
      </c>
      <c r="F494" s="19">
        <v>33591</v>
      </c>
      <c r="G494" s="17">
        <f t="shared" si="62"/>
        <v>25.529160000000001</v>
      </c>
      <c r="H494" s="19">
        <v>34652</v>
      </c>
      <c r="I494" s="21">
        <f t="shared" si="63"/>
        <v>25.989000000000001</v>
      </c>
      <c r="J494" s="15">
        <v>26.69</v>
      </c>
      <c r="K494" s="15">
        <v>24.82</v>
      </c>
      <c r="L494" s="15">
        <v>26.99</v>
      </c>
      <c r="M494" s="15">
        <v>28.98</v>
      </c>
      <c r="N494" s="14">
        <f t="shared" si="65"/>
        <v>20.768077931809675</v>
      </c>
      <c r="O494" s="16">
        <f t="shared" si="66"/>
        <v>6.8875906526994433</v>
      </c>
      <c r="P494" s="16">
        <f t="shared" si="67"/>
        <v>5.4125231567247036</v>
      </c>
      <c r="Q494" s="14">
        <f t="shared" si="68"/>
        <v>10.320910973084885</v>
      </c>
    </row>
    <row r="495" spans="1:17" s="5" customFormat="1" ht="11.25" customHeight="1" x14ac:dyDescent="0.2">
      <c r="A495" s="12">
        <v>40798</v>
      </c>
      <c r="B495" s="19">
        <v>25500</v>
      </c>
      <c r="C495" s="21">
        <f t="shared" si="64"/>
        <v>21.42</v>
      </c>
      <c r="D495" s="19">
        <v>30025</v>
      </c>
      <c r="E495" s="21">
        <f t="shared" si="61"/>
        <v>23.269375</v>
      </c>
      <c r="F495" s="19">
        <v>33593</v>
      </c>
      <c r="G495" s="17">
        <f t="shared" si="62"/>
        <v>25.53068</v>
      </c>
      <c r="H495" s="19">
        <v>34627</v>
      </c>
      <c r="I495" s="21">
        <f t="shared" si="63"/>
        <v>25.97025</v>
      </c>
      <c r="J495" s="15">
        <v>26.68</v>
      </c>
      <c r="K495" s="15">
        <v>24.76</v>
      </c>
      <c r="L495" s="15">
        <v>27</v>
      </c>
      <c r="M495" s="15">
        <v>29.04</v>
      </c>
      <c r="N495" s="14">
        <f t="shared" si="65"/>
        <v>19.715142428785601</v>
      </c>
      <c r="O495" s="16">
        <f t="shared" si="66"/>
        <v>6.0202948303715722</v>
      </c>
      <c r="P495" s="16">
        <f t="shared" si="67"/>
        <v>5.4419259259259247</v>
      </c>
      <c r="Q495" s="14">
        <f t="shared" si="68"/>
        <v>10.570764462809915</v>
      </c>
    </row>
    <row r="496" spans="1:17" s="5" customFormat="1" ht="11.25" customHeight="1" x14ac:dyDescent="0.2">
      <c r="A496" s="12">
        <v>40805</v>
      </c>
      <c r="B496" s="19">
        <v>26633</v>
      </c>
      <c r="C496" s="21">
        <f t="shared" si="64"/>
        <v>22.371719999999996</v>
      </c>
      <c r="D496" s="19">
        <v>30100</v>
      </c>
      <c r="E496" s="21">
        <f t="shared" si="61"/>
        <v>23.327500000000001</v>
      </c>
      <c r="F496" s="19">
        <v>33606</v>
      </c>
      <c r="G496" s="17">
        <f t="shared" si="62"/>
        <v>25.540560000000003</v>
      </c>
      <c r="H496" s="19">
        <v>34743</v>
      </c>
      <c r="I496" s="21">
        <f t="shared" si="63"/>
        <v>26.05725</v>
      </c>
      <c r="J496" s="15">
        <v>26.7</v>
      </c>
      <c r="K496" s="15">
        <v>24.84</v>
      </c>
      <c r="L496" s="15">
        <v>27.05</v>
      </c>
      <c r="M496" s="15">
        <v>29.09</v>
      </c>
      <c r="N496" s="14">
        <f t="shared" si="65"/>
        <v>16.210786516853943</v>
      </c>
      <c r="O496" s="16">
        <f t="shared" si="66"/>
        <v>6.088969404186793</v>
      </c>
      <c r="P496" s="16">
        <f t="shared" si="67"/>
        <v>5.5801848428835417</v>
      </c>
      <c r="Q496" s="14">
        <f t="shared" si="68"/>
        <v>10.425403918872465</v>
      </c>
    </row>
    <row r="497" spans="1:17" s="5" customFormat="1" ht="11.25" customHeight="1" x14ac:dyDescent="0.2">
      <c r="A497" s="12">
        <v>40812</v>
      </c>
      <c r="B497" s="19">
        <v>27000</v>
      </c>
      <c r="C497" s="21">
        <f t="shared" si="64"/>
        <v>22.68</v>
      </c>
      <c r="D497" s="19">
        <v>29880</v>
      </c>
      <c r="E497" s="21">
        <f t="shared" si="61"/>
        <v>23.157</v>
      </c>
      <c r="F497" s="19">
        <v>33528</v>
      </c>
      <c r="G497" s="17">
        <f t="shared" si="62"/>
        <v>25.481279999999998</v>
      </c>
      <c r="H497" s="19">
        <v>34832</v>
      </c>
      <c r="I497" s="21">
        <f t="shared" si="63"/>
        <v>26.123999999999999</v>
      </c>
      <c r="J497" s="15">
        <v>26.74</v>
      </c>
      <c r="K497" s="15">
        <v>24.81</v>
      </c>
      <c r="L497" s="15">
        <v>27.06</v>
      </c>
      <c r="M497" s="15">
        <v>29.1</v>
      </c>
      <c r="N497" s="14">
        <f t="shared" si="65"/>
        <v>15.183246073298426</v>
      </c>
      <c r="O497" s="16">
        <f t="shared" si="66"/>
        <v>6.6626360338573107</v>
      </c>
      <c r="P497" s="16">
        <f t="shared" si="67"/>
        <v>5.8341463414634172</v>
      </c>
      <c r="Q497" s="14">
        <f t="shared" si="68"/>
        <v>10.226804123711348</v>
      </c>
    </row>
    <row r="498" spans="1:17" s="5" customFormat="1" ht="11.25" customHeight="1" x14ac:dyDescent="0.2">
      <c r="A498" s="12">
        <v>40819</v>
      </c>
      <c r="B498" s="19">
        <v>29167</v>
      </c>
      <c r="C498" s="21">
        <f t="shared" si="64"/>
        <v>24.50028</v>
      </c>
      <c r="D498" s="19">
        <v>29980</v>
      </c>
      <c r="E498" s="21">
        <f t="shared" si="61"/>
        <v>23.234500000000001</v>
      </c>
      <c r="F498" s="19">
        <v>33628</v>
      </c>
      <c r="G498" s="17">
        <f t="shared" si="62"/>
        <v>25.557279999999999</v>
      </c>
      <c r="H498" s="19">
        <v>34932</v>
      </c>
      <c r="I498" s="21">
        <f t="shared" si="63"/>
        <v>26.199000000000002</v>
      </c>
      <c r="J498" s="15">
        <v>26.91</v>
      </c>
      <c r="K498" s="15">
        <v>24.92</v>
      </c>
      <c r="L498" s="15">
        <v>27.09</v>
      </c>
      <c r="M498" s="15">
        <v>29.12</v>
      </c>
      <c r="N498" s="14">
        <f t="shared" si="65"/>
        <v>8.9547380156075818</v>
      </c>
      <c r="O498" s="16">
        <f t="shared" si="66"/>
        <v>6.7636436597110796</v>
      </c>
      <c r="P498" s="16">
        <f t="shared" si="67"/>
        <v>5.657881136950909</v>
      </c>
      <c r="Q498" s="14">
        <f t="shared" si="68"/>
        <v>10.030906593406591</v>
      </c>
    </row>
    <row r="499" spans="1:17" s="5" customFormat="1" ht="11.25" customHeight="1" x14ac:dyDescent="0.2">
      <c r="A499" s="12">
        <v>40826</v>
      </c>
      <c r="B499" s="19">
        <v>30350</v>
      </c>
      <c r="C499" s="21">
        <f t="shared" si="64"/>
        <v>25.494</v>
      </c>
      <c r="D499" s="19">
        <v>29860</v>
      </c>
      <c r="E499" s="21">
        <f t="shared" si="61"/>
        <v>23.141500000000001</v>
      </c>
      <c r="F499" s="19">
        <v>33373</v>
      </c>
      <c r="G499" s="17">
        <f t="shared" si="62"/>
        <v>25.363479999999999</v>
      </c>
      <c r="H499" s="19">
        <v>34912</v>
      </c>
      <c r="I499" s="21">
        <f t="shared" si="63"/>
        <v>26.184000000000001</v>
      </c>
      <c r="J499" s="15">
        <v>27.36</v>
      </c>
      <c r="K499" s="15">
        <v>24.94</v>
      </c>
      <c r="L499" s="15">
        <v>27.11</v>
      </c>
      <c r="M499" s="15">
        <v>29.16</v>
      </c>
      <c r="N499" s="14">
        <f t="shared" si="65"/>
        <v>6.8201754385964906</v>
      </c>
      <c r="O499" s="16">
        <f t="shared" si="66"/>
        <v>7.2113071371291122</v>
      </c>
      <c r="P499" s="16">
        <f t="shared" si="67"/>
        <v>6.4423459977867958</v>
      </c>
      <c r="Q499" s="14">
        <f t="shared" si="68"/>
        <v>10.205761316872424</v>
      </c>
    </row>
    <row r="500" spans="1:17" s="5" customFormat="1" ht="11.25" customHeight="1" x14ac:dyDescent="0.2">
      <c r="A500" s="12">
        <v>40833</v>
      </c>
      <c r="B500" s="19">
        <v>32100</v>
      </c>
      <c r="C500" s="21">
        <f t="shared" si="64"/>
        <v>26.963999999999999</v>
      </c>
      <c r="D500" s="19">
        <v>29575</v>
      </c>
      <c r="E500" s="21">
        <f t="shared" si="61"/>
        <v>22.920625000000001</v>
      </c>
      <c r="F500" s="19">
        <v>33457</v>
      </c>
      <c r="G500" s="17">
        <f t="shared" si="62"/>
        <v>25.427319999999998</v>
      </c>
      <c r="H500" s="19">
        <v>35012</v>
      </c>
      <c r="I500" s="21">
        <f t="shared" si="63"/>
        <v>26.259</v>
      </c>
      <c r="J500" s="15">
        <v>27.67</v>
      </c>
      <c r="K500" s="15">
        <v>24.94</v>
      </c>
      <c r="L500" s="15">
        <v>27.13</v>
      </c>
      <c r="M500" s="15">
        <v>29.18</v>
      </c>
      <c r="N500" s="14">
        <f t="shared" si="65"/>
        <v>2.5514998192988907</v>
      </c>
      <c r="O500" s="16">
        <f t="shared" si="66"/>
        <v>8.0969326383319959</v>
      </c>
      <c r="P500" s="16">
        <f t="shared" si="67"/>
        <v>6.2760044231478105</v>
      </c>
      <c r="Q500" s="14">
        <f t="shared" si="68"/>
        <v>10.010281014393419</v>
      </c>
    </row>
    <row r="501" spans="1:17" s="5" customFormat="1" ht="11.25" customHeight="1" x14ac:dyDescent="0.2">
      <c r="A501" s="12">
        <v>40840</v>
      </c>
      <c r="B501" s="19">
        <v>32850</v>
      </c>
      <c r="C501" s="21">
        <f t="shared" si="64"/>
        <v>27.594000000000001</v>
      </c>
      <c r="D501" s="19">
        <v>29725</v>
      </c>
      <c r="E501" s="21">
        <f t="shared" si="61"/>
        <v>23.036874999999998</v>
      </c>
      <c r="F501" s="19">
        <v>33423</v>
      </c>
      <c r="G501" s="17">
        <f t="shared" si="62"/>
        <v>25.401479999999999</v>
      </c>
      <c r="H501" s="19">
        <v>35012</v>
      </c>
      <c r="I501" s="21">
        <f t="shared" si="63"/>
        <v>26.259</v>
      </c>
      <c r="J501" s="15">
        <v>27.84</v>
      </c>
      <c r="K501" s="15">
        <v>24.94</v>
      </c>
      <c r="L501" s="15">
        <v>27.2</v>
      </c>
      <c r="M501" s="15">
        <v>29.17</v>
      </c>
      <c r="N501" s="14">
        <f t="shared" si="65"/>
        <v>0.8836206896551676</v>
      </c>
      <c r="O501" s="16">
        <f t="shared" si="66"/>
        <v>7.6308139534883832</v>
      </c>
      <c r="P501" s="16">
        <f t="shared" si="67"/>
        <v>6.6122058823529413</v>
      </c>
      <c r="Q501" s="14">
        <f t="shared" si="68"/>
        <v>9.9794309221803275</v>
      </c>
    </row>
    <row r="502" spans="1:17" s="5" customFormat="1" ht="11.25" customHeight="1" x14ac:dyDescent="0.2">
      <c r="A502" s="12">
        <v>40847</v>
      </c>
      <c r="B502" s="19">
        <v>32850</v>
      </c>
      <c r="C502" s="21">
        <f t="shared" si="64"/>
        <v>27.594000000000001</v>
      </c>
      <c r="D502" s="19">
        <v>29725</v>
      </c>
      <c r="E502" s="21">
        <f t="shared" si="61"/>
        <v>23.036874999999998</v>
      </c>
      <c r="F502" s="19">
        <v>33423</v>
      </c>
      <c r="G502" s="17">
        <f t="shared" si="62"/>
        <v>25.401479999999999</v>
      </c>
      <c r="H502" s="19">
        <v>35012</v>
      </c>
      <c r="I502" s="21">
        <f t="shared" si="63"/>
        <v>26.259</v>
      </c>
      <c r="J502" s="15">
        <v>28.01</v>
      </c>
      <c r="K502" s="15">
        <v>25.05</v>
      </c>
      <c r="L502" s="15">
        <v>27.2</v>
      </c>
      <c r="M502" s="15">
        <v>29.18</v>
      </c>
      <c r="N502" s="14">
        <f t="shared" si="65"/>
        <v>1.4851838629061063</v>
      </c>
      <c r="O502" s="16">
        <f t="shared" si="66"/>
        <v>8.0364271457085916</v>
      </c>
      <c r="P502" s="16">
        <f t="shared" si="67"/>
        <v>6.6122058823529413</v>
      </c>
      <c r="Q502" s="14">
        <f t="shared" si="68"/>
        <v>10.010281014393419</v>
      </c>
    </row>
    <row r="503" spans="1:17" s="5" customFormat="1" ht="11.25" customHeight="1" x14ac:dyDescent="0.2">
      <c r="A503" s="12">
        <v>40854</v>
      </c>
      <c r="B503" s="19">
        <v>32200</v>
      </c>
      <c r="C503" s="21">
        <f t="shared" si="64"/>
        <v>27.047999999999998</v>
      </c>
      <c r="D503" s="19">
        <v>29725</v>
      </c>
      <c r="E503" s="21">
        <f t="shared" si="61"/>
        <v>23.036874999999998</v>
      </c>
      <c r="F503" s="19">
        <v>33123</v>
      </c>
      <c r="G503" s="17">
        <f t="shared" si="62"/>
        <v>25.173479999999998</v>
      </c>
      <c r="H503" s="19">
        <v>34852</v>
      </c>
      <c r="I503" s="21">
        <f t="shared" si="63"/>
        <v>26.138999999999999</v>
      </c>
      <c r="J503" s="15">
        <v>28.37</v>
      </c>
      <c r="K503" s="15">
        <v>25.06</v>
      </c>
      <c r="L503" s="15">
        <v>27.2</v>
      </c>
      <c r="M503" s="15">
        <v>29.18</v>
      </c>
      <c r="N503" s="14">
        <f t="shared" si="65"/>
        <v>4.6598519562918668</v>
      </c>
      <c r="O503" s="16">
        <f t="shared" si="66"/>
        <v>8.0731245011971282</v>
      </c>
      <c r="P503" s="16">
        <f t="shared" si="67"/>
        <v>7.4504411764705933</v>
      </c>
      <c r="Q503" s="14">
        <f t="shared" si="68"/>
        <v>10.421521590130228</v>
      </c>
    </row>
    <row r="504" spans="1:17" s="5" customFormat="1" ht="11.25" customHeight="1" x14ac:dyDescent="0.2">
      <c r="A504" s="12">
        <v>40861</v>
      </c>
      <c r="B504" s="19">
        <v>32500</v>
      </c>
      <c r="C504" s="21">
        <f t="shared" si="64"/>
        <v>27.3</v>
      </c>
      <c r="D504" s="19">
        <v>29300</v>
      </c>
      <c r="E504" s="21">
        <f t="shared" si="61"/>
        <v>22.7075</v>
      </c>
      <c r="F504" s="19">
        <v>33108</v>
      </c>
      <c r="G504" s="17">
        <f t="shared" si="62"/>
        <v>25.162080000000003</v>
      </c>
      <c r="H504" s="19">
        <v>35065</v>
      </c>
      <c r="I504" s="21">
        <f t="shared" si="63"/>
        <v>26.298749999999998</v>
      </c>
      <c r="J504" s="15">
        <v>28.79</v>
      </c>
      <c r="K504" s="15">
        <v>25.06</v>
      </c>
      <c r="L504" s="15">
        <v>27.38</v>
      </c>
      <c r="M504" s="15">
        <v>29.32</v>
      </c>
      <c r="N504" s="14">
        <f t="shared" si="65"/>
        <v>5.1754081278221546</v>
      </c>
      <c r="O504" s="16">
        <f t="shared" si="66"/>
        <v>9.387470071827611</v>
      </c>
      <c r="P504" s="16">
        <f t="shared" si="67"/>
        <v>8.1005113221329292</v>
      </c>
      <c r="Q504" s="14">
        <f t="shared" si="68"/>
        <v>10.304399727148711</v>
      </c>
    </row>
    <row r="505" spans="1:17" s="5" customFormat="1" ht="11.25" customHeight="1" x14ac:dyDescent="0.2">
      <c r="A505" s="12">
        <v>40868</v>
      </c>
      <c r="B505" s="19">
        <v>32000</v>
      </c>
      <c r="C505" s="21">
        <f t="shared" si="64"/>
        <v>26.88</v>
      </c>
      <c r="D505" s="19">
        <v>29180</v>
      </c>
      <c r="E505" s="21">
        <f t="shared" si="61"/>
        <v>22.6145</v>
      </c>
      <c r="F505" s="19">
        <v>32280</v>
      </c>
      <c r="G505" s="17">
        <f t="shared" si="62"/>
        <v>24.532799999999998</v>
      </c>
      <c r="H505" s="19">
        <v>34323</v>
      </c>
      <c r="I505" s="21">
        <f t="shared" si="63"/>
        <v>25.742249999999999</v>
      </c>
      <c r="J505" s="15">
        <v>28.93</v>
      </c>
      <c r="K505" s="15">
        <v>25.14</v>
      </c>
      <c r="L505" s="15">
        <v>27.38</v>
      </c>
      <c r="M505" s="15">
        <v>29.34</v>
      </c>
      <c r="N505" s="14">
        <f t="shared" si="65"/>
        <v>7.0860698237124113</v>
      </c>
      <c r="O505" s="16">
        <f t="shared" si="66"/>
        <v>10.045743834526654</v>
      </c>
      <c r="P505" s="16">
        <f t="shared" si="67"/>
        <v>10.398831263696131</v>
      </c>
      <c r="Q505" s="14">
        <f t="shared" si="68"/>
        <v>12.262269938650311</v>
      </c>
    </row>
    <row r="506" spans="1:17" s="5" customFormat="1" ht="11.25" customHeight="1" x14ac:dyDescent="0.2">
      <c r="A506" s="12">
        <v>40875</v>
      </c>
      <c r="B506" s="19">
        <v>31250</v>
      </c>
      <c r="C506" s="21">
        <f t="shared" si="64"/>
        <v>26.25</v>
      </c>
      <c r="D506" s="19">
        <v>28725</v>
      </c>
      <c r="E506" s="21">
        <f t="shared" si="61"/>
        <v>22.261875</v>
      </c>
      <c r="F506" s="19">
        <v>32134</v>
      </c>
      <c r="G506" s="17">
        <f t="shared" si="62"/>
        <v>24.42184</v>
      </c>
      <c r="H506" s="19">
        <v>34343</v>
      </c>
      <c r="I506" s="21">
        <f t="shared" si="63"/>
        <v>25.757249999999999</v>
      </c>
      <c r="J506" s="15">
        <v>29.23</v>
      </c>
      <c r="K506" s="15">
        <v>25.16</v>
      </c>
      <c r="L506" s="15">
        <v>27.43</v>
      </c>
      <c r="M506" s="15">
        <v>29.35</v>
      </c>
      <c r="N506" s="14">
        <f t="shared" si="65"/>
        <v>10.195005131713994</v>
      </c>
      <c r="O506" s="16">
        <f t="shared" si="66"/>
        <v>11.518779809220987</v>
      </c>
      <c r="P506" s="16">
        <f t="shared" si="67"/>
        <v>10.96667881881152</v>
      </c>
      <c r="Q506" s="14">
        <f t="shared" si="68"/>
        <v>12.241056218057929</v>
      </c>
    </row>
    <row r="507" spans="1:17" s="5" customFormat="1" ht="11.25" customHeight="1" x14ac:dyDescent="0.2">
      <c r="A507" s="12">
        <v>40882</v>
      </c>
      <c r="B507" s="19">
        <v>31000</v>
      </c>
      <c r="C507" s="21">
        <f t="shared" si="64"/>
        <v>26.04</v>
      </c>
      <c r="D507" s="19">
        <v>27600</v>
      </c>
      <c r="E507" s="21">
        <f t="shared" si="61"/>
        <v>21.39</v>
      </c>
      <c r="F507" s="19">
        <v>31349</v>
      </c>
      <c r="G507" s="17">
        <f t="shared" si="62"/>
        <v>23.825240000000001</v>
      </c>
      <c r="H507" s="19">
        <v>33293</v>
      </c>
      <c r="I507" s="21">
        <f t="shared" si="63"/>
        <v>24.969750000000001</v>
      </c>
      <c r="J507" s="15">
        <v>29.23</v>
      </c>
      <c r="K507" s="15">
        <v>25.16</v>
      </c>
      <c r="L507" s="15">
        <v>27.42</v>
      </c>
      <c r="M507" s="15">
        <v>29.34</v>
      </c>
      <c r="N507" s="14">
        <f t="shared" si="65"/>
        <v>10.913445090660284</v>
      </c>
      <c r="O507" s="16">
        <f t="shared" si="66"/>
        <v>14.98410174880763</v>
      </c>
      <c r="P507" s="16">
        <f t="shared" si="67"/>
        <v>13.109992706053978</v>
      </c>
      <c r="Q507" s="14">
        <f t="shared" si="68"/>
        <v>14.895194274028626</v>
      </c>
    </row>
    <row r="508" spans="1:17" s="5" customFormat="1" ht="11.25" customHeight="1" x14ac:dyDescent="0.2">
      <c r="A508" s="12">
        <v>40889</v>
      </c>
      <c r="B508" s="19">
        <v>32000</v>
      </c>
      <c r="C508" s="21">
        <f t="shared" si="64"/>
        <v>26.88</v>
      </c>
      <c r="D508" s="19">
        <v>27133</v>
      </c>
      <c r="E508" s="21">
        <f t="shared" si="61"/>
        <v>21.028075000000001</v>
      </c>
      <c r="F508" s="19">
        <v>30900</v>
      </c>
      <c r="G508" s="17">
        <f t="shared" si="62"/>
        <v>23.484000000000002</v>
      </c>
      <c r="H508" s="19">
        <v>32933</v>
      </c>
      <c r="I508" s="21">
        <f t="shared" si="63"/>
        <v>24.699750000000002</v>
      </c>
      <c r="J508" s="15">
        <v>29.23</v>
      </c>
      <c r="K508" s="15">
        <v>25.14</v>
      </c>
      <c r="L508" s="15">
        <v>27.14</v>
      </c>
      <c r="M508" s="15">
        <v>29.13</v>
      </c>
      <c r="N508" s="14">
        <f t="shared" si="65"/>
        <v>8.039685254875133</v>
      </c>
      <c r="O508" s="16">
        <f t="shared" si="66"/>
        <v>16.356105807478119</v>
      </c>
      <c r="P508" s="16">
        <f t="shared" si="67"/>
        <v>13.470891672807658</v>
      </c>
      <c r="Q508" s="14">
        <f t="shared" si="68"/>
        <v>15.208547888774451</v>
      </c>
    </row>
    <row r="509" spans="1:17" s="5" customFormat="1" ht="11.25" customHeight="1" x14ac:dyDescent="0.2">
      <c r="A509" s="12">
        <v>40896</v>
      </c>
      <c r="B509" s="19">
        <v>30143</v>
      </c>
      <c r="C509" s="21">
        <f t="shared" si="64"/>
        <v>25.320119999999999</v>
      </c>
      <c r="D509" s="19">
        <v>27133</v>
      </c>
      <c r="E509" s="21">
        <f t="shared" si="61"/>
        <v>21.028075000000001</v>
      </c>
      <c r="F509" s="19">
        <v>30600</v>
      </c>
      <c r="G509" s="17">
        <f t="shared" si="62"/>
        <v>23.256</v>
      </c>
      <c r="H509" s="19">
        <v>32543</v>
      </c>
      <c r="I509" s="21">
        <f t="shared" si="63"/>
        <v>24.407250000000001</v>
      </c>
      <c r="J509" s="15">
        <v>29.23</v>
      </c>
      <c r="K509" s="15">
        <v>25.14</v>
      </c>
      <c r="L509" s="15">
        <v>27.1</v>
      </c>
      <c r="M509" s="15">
        <v>29.04</v>
      </c>
      <c r="N509" s="14">
        <f t="shared" si="65"/>
        <v>13.376257269928161</v>
      </c>
      <c r="O509" s="16">
        <f t="shared" si="66"/>
        <v>16.356105807478119</v>
      </c>
      <c r="P509" s="16">
        <f t="shared" si="67"/>
        <v>14.184501845018454</v>
      </c>
      <c r="Q509" s="14">
        <f t="shared" si="68"/>
        <v>15.952995867768587</v>
      </c>
    </row>
    <row r="510" spans="1:17" s="5" customFormat="1" ht="11.25" customHeight="1" x14ac:dyDescent="0.2">
      <c r="A510" s="12">
        <v>40903</v>
      </c>
      <c r="B510" s="19">
        <v>30143</v>
      </c>
      <c r="C510" s="21">
        <f t="shared" si="64"/>
        <v>25.320119999999999</v>
      </c>
      <c r="D510" s="19">
        <v>27133</v>
      </c>
      <c r="E510" s="21">
        <f t="shared" si="61"/>
        <v>21.028075000000001</v>
      </c>
      <c r="F510" s="19">
        <v>30600</v>
      </c>
      <c r="G510" s="17">
        <f t="shared" si="62"/>
        <v>23.256</v>
      </c>
      <c r="H510" s="19">
        <v>32543</v>
      </c>
      <c r="I510" s="21">
        <f t="shared" si="63"/>
        <v>24.407250000000001</v>
      </c>
      <c r="J510" s="15">
        <v>29.23</v>
      </c>
      <c r="K510" s="15">
        <v>25.14</v>
      </c>
      <c r="L510" s="15">
        <v>27.07</v>
      </c>
      <c r="M510" s="15">
        <v>29.03</v>
      </c>
      <c r="N510" s="14">
        <f t="shared" si="65"/>
        <v>13.376257269928161</v>
      </c>
      <c r="O510" s="16">
        <f t="shared" si="66"/>
        <v>16.356105807478119</v>
      </c>
      <c r="P510" s="16">
        <f t="shared" si="67"/>
        <v>14.089397857406723</v>
      </c>
      <c r="Q510" s="14">
        <f t="shared" si="68"/>
        <v>15.92404409231829</v>
      </c>
    </row>
    <row r="511" spans="1:17" s="7" customFormat="1" ht="11.25" customHeight="1" x14ac:dyDescent="0.2">
      <c r="A511" s="12">
        <v>40917</v>
      </c>
      <c r="B511" s="13">
        <v>29700</v>
      </c>
      <c r="C511" s="16">
        <f t="shared" si="64"/>
        <v>24.948</v>
      </c>
      <c r="D511" s="13">
        <v>26950</v>
      </c>
      <c r="E511" s="16">
        <f t="shared" si="61"/>
        <v>20.88625</v>
      </c>
      <c r="F511" s="13">
        <v>29983</v>
      </c>
      <c r="G511" s="17">
        <f t="shared" si="62"/>
        <v>22.787080000000003</v>
      </c>
      <c r="H511" s="13">
        <v>31967</v>
      </c>
      <c r="I511" s="16">
        <f t="shared" si="63"/>
        <v>23.975249999999999</v>
      </c>
      <c r="J511" s="14">
        <v>29.23</v>
      </c>
      <c r="K511" s="14">
        <v>25.14</v>
      </c>
      <c r="L511" s="14">
        <v>27.04</v>
      </c>
      <c r="M511" s="14">
        <v>29.03</v>
      </c>
      <c r="N511" s="14">
        <f t="shared" si="65"/>
        <v>14.64933287718098</v>
      </c>
      <c r="O511" s="16">
        <f t="shared" si="66"/>
        <v>16.92024661893397</v>
      </c>
      <c r="P511" s="16">
        <f t="shared" si="67"/>
        <v>15.728254437869809</v>
      </c>
      <c r="Q511" s="14">
        <f t="shared" si="68"/>
        <v>17.412159834653814</v>
      </c>
    </row>
    <row r="512" spans="1:17" s="7" customFormat="1" ht="11.25" customHeight="1" x14ac:dyDescent="0.2">
      <c r="A512" s="12">
        <v>40924</v>
      </c>
      <c r="B512" s="13">
        <v>29700</v>
      </c>
      <c r="C512" s="16">
        <f t="shared" si="64"/>
        <v>24.948</v>
      </c>
      <c r="D512" s="13">
        <v>26467</v>
      </c>
      <c r="E512" s="16">
        <f t="shared" si="61"/>
        <v>20.511924999999998</v>
      </c>
      <c r="F512" s="13">
        <v>29667</v>
      </c>
      <c r="G512" s="17">
        <f t="shared" si="62"/>
        <v>22.546920000000004</v>
      </c>
      <c r="H512" s="13">
        <v>31650</v>
      </c>
      <c r="I512" s="16">
        <f t="shared" si="63"/>
        <v>23.737500000000001</v>
      </c>
      <c r="J512" s="14">
        <v>29.23</v>
      </c>
      <c r="K512" s="14">
        <v>25.14</v>
      </c>
      <c r="L512" s="14">
        <v>27.04</v>
      </c>
      <c r="M512" s="14">
        <v>29.02</v>
      </c>
      <c r="N512" s="14">
        <f t="shared" si="65"/>
        <v>14.64933287718098</v>
      </c>
      <c r="O512" s="16">
        <f t="shared" si="66"/>
        <v>18.40920843277646</v>
      </c>
      <c r="P512" s="16">
        <f t="shared" si="67"/>
        <v>16.616420118343179</v>
      </c>
      <c r="Q512" s="14">
        <f t="shared" si="68"/>
        <v>18.202963473466571</v>
      </c>
    </row>
    <row r="513" spans="1:17" s="7" customFormat="1" ht="11.25" customHeight="1" x14ac:dyDescent="0.2">
      <c r="A513" s="12">
        <v>40931</v>
      </c>
      <c r="B513" s="13">
        <v>29480</v>
      </c>
      <c r="C513" s="16">
        <f t="shared" si="64"/>
        <v>24.763200000000001</v>
      </c>
      <c r="D513" s="13">
        <v>26550</v>
      </c>
      <c r="E513" s="16">
        <f t="shared" si="61"/>
        <v>20.576250000000002</v>
      </c>
      <c r="F513" s="13">
        <v>29325</v>
      </c>
      <c r="G513" s="17">
        <f t="shared" si="62"/>
        <v>22.286999999999999</v>
      </c>
      <c r="H513" s="13">
        <v>31186</v>
      </c>
      <c r="I513" s="16">
        <f t="shared" si="63"/>
        <v>23.389500000000002</v>
      </c>
      <c r="J513" s="14">
        <v>29.23</v>
      </c>
      <c r="K513" s="14">
        <v>25.14</v>
      </c>
      <c r="L513" s="14">
        <v>27.01</v>
      </c>
      <c r="M513" s="14">
        <v>28.96</v>
      </c>
      <c r="N513" s="14">
        <f t="shared" si="65"/>
        <v>15.28156004105371</v>
      </c>
      <c r="O513" s="16">
        <f t="shared" si="66"/>
        <v>18.153341288782812</v>
      </c>
      <c r="P513" s="16">
        <f t="shared" si="67"/>
        <v>17.486116253239551</v>
      </c>
      <c r="Q513" s="14">
        <f t="shared" si="68"/>
        <v>19.235151933701655</v>
      </c>
    </row>
    <row r="514" spans="1:17" s="7" customFormat="1" ht="11.25" customHeight="1" x14ac:dyDescent="0.2">
      <c r="A514" s="12">
        <v>40938</v>
      </c>
      <c r="B514" s="13">
        <v>28800</v>
      </c>
      <c r="C514" s="16">
        <f t="shared" si="64"/>
        <v>24.192</v>
      </c>
      <c r="D514" s="13">
        <v>26740</v>
      </c>
      <c r="E514" s="16">
        <f t="shared" si="61"/>
        <v>20.723500000000001</v>
      </c>
      <c r="F514" s="13">
        <v>29200</v>
      </c>
      <c r="G514" s="17">
        <f t="shared" si="62"/>
        <v>22.192</v>
      </c>
      <c r="H514" s="13">
        <v>30986</v>
      </c>
      <c r="I514" s="16">
        <f t="shared" si="63"/>
        <v>23.2395</v>
      </c>
      <c r="J514" s="14">
        <v>29.23</v>
      </c>
      <c r="K514" s="14">
        <v>25.14</v>
      </c>
      <c r="L514" s="14">
        <v>27</v>
      </c>
      <c r="M514" s="14">
        <v>28.99</v>
      </c>
      <c r="N514" s="14">
        <f t="shared" si="65"/>
        <v>17.235716729387615</v>
      </c>
      <c r="O514" s="16">
        <f t="shared" si="66"/>
        <v>17.567621320604609</v>
      </c>
      <c r="P514" s="16">
        <f t="shared" si="67"/>
        <v>17.807407407407407</v>
      </c>
      <c r="Q514" s="14">
        <f t="shared" si="68"/>
        <v>19.83615039668851</v>
      </c>
    </row>
    <row r="515" spans="1:17" s="7" customFormat="1" ht="11.25" customHeight="1" x14ac:dyDescent="0.2">
      <c r="A515" s="12">
        <v>40945</v>
      </c>
      <c r="B515" s="13">
        <v>28844</v>
      </c>
      <c r="C515" s="16">
        <f t="shared" si="64"/>
        <v>24.228960000000001</v>
      </c>
      <c r="D515" s="13">
        <v>26250</v>
      </c>
      <c r="E515" s="16">
        <f t="shared" si="61"/>
        <v>20.34375</v>
      </c>
      <c r="F515" s="13">
        <v>29257</v>
      </c>
      <c r="G515" s="17">
        <f t="shared" si="62"/>
        <v>22.235319999999998</v>
      </c>
      <c r="H515" s="13">
        <v>30833</v>
      </c>
      <c r="I515" s="16">
        <f t="shared" si="63"/>
        <v>23.124749999999999</v>
      </c>
      <c r="J515" s="14">
        <v>29.25</v>
      </c>
      <c r="K515" s="14">
        <v>25.14</v>
      </c>
      <c r="L515" s="14">
        <v>27</v>
      </c>
      <c r="M515" s="14">
        <v>28.99</v>
      </c>
      <c r="N515" s="14">
        <f t="shared" si="65"/>
        <v>17.165948717948716</v>
      </c>
      <c r="O515" s="16">
        <f t="shared" si="66"/>
        <v>19.078162291169456</v>
      </c>
      <c r="P515" s="16">
        <f t="shared" si="67"/>
        <v>17.64696296296297</v>
      </c>
      <c r="Q515" s="14">
        <f t="shared" si="68"/>
        <v>20.231976543635735</v>
      </c>
    </row>
    <row r="516" spans="1:17" s="7" customFormat="1" ht="11.25" customHeight="1" x14ac:dyDescent="0.2">
      <c r="A516" s="12">
        <v>40952</v>
      </c>
      <c r="B516" s="13">
        <v>29210</v>
      </c>
      <c r="C516" s="16">
        <f t="shared" si="64"/>
        <v>24.536399999999997</v>
      </c>
      <c r="D516" s="13">
        <v>26250</v>
      </c>
      <c r="E516" s="16">
        <f t="shared" si="61"/>
        <v>20.34375</v>
      </c>
      <c r="F516" s="13">
        <v>29257</v>
      </c>
      <c r="G516" s="17">
        <f t="shared" si="62"/>
        <v>22.235319999999998</v>
      </c>
      <c r="H516" s="13">
        <v>30833</v>
      </c>
      <c r="I516" s="16">
        <f t="shared" si="63"/>
        <v>23.124749999999999</v>
      </c>
      <c r="J516" s="14">
        <v>29.25</v>
      </c>
      <c r="K516" s="14">
        <v>25.16</v>
      </c>
      <c r="L516" s="14">
        <v>27.01</v>
      </c>
      <c r="M516" s="14">
        <v>29</v>
      </c>
      <c r="N516" s="14">
        <f t="shared" si="65"/>
        <v>16.114871794871803</v>
      </c>
      <c r="O516" s="16">
        <f t="shared" si="66"/>
        <v>19.142488076311608</v>
      </c>
      <c r="P516" s="16">
        <f t="shared" si="67"/>
        <v>17.677452795261026</v>
      </c>
      <c r="Q516" s="14">
        <f t="shared" si="68"/>
        <v>20.259482758620695</v>
      </c>
    </row>
    <row r="517" spans="1:17" s="7" customFormat="1" ht="11.25" customHeight="1" x14ac:dyDescent="0.2">
      <c r="A517" s="12">
        <v>40959</v>
      </c>
      <c r="B517" s="13">
        <v>29275</v>
      </c>
      <c r="C517" s="16">
        <f t="shared" si="64"/>
        <v>24.591000000000001</v>
      </c>
      <c r="D517" s="13">
        <v>26050</v>
      </c>
      <c r="E517" s="16">
        <f t="shared" si="61"/>
        <v>20.188749999999999</v>
      </c>
      <c r="F517" s="13">
        <v>29200</v>
      </c>
      <c r="G517" s="17">
        <f t="shared" si="62"/>
        <v>22.192</v>
      </c>
      <c r="H517" s="13">
        <v>30717</v>
      </c>
      <c r="I517" s="16">
        <f t="shared" si="63"/>
        <v>23.037749999999999</v>
      </c>
      <c r="J517" s="14">
        <v>29.33</v>
      </c>
      <c r="K517" s="14">
        <v>25.16</v>
      </c>
      <c r="L517" s="14">
        <v>27.01</v>
      </c>
      <c r="M517" s="14">
        <v>29</v>
      </c>
      <c r="N517" s="14">
        <f t="shared" si="65"/>
        <v>16.157517899761327</v>
      </c>
      <c r="O517" s="16">
        <f t="shared" si="66"/>
        <v>19.758545310015904</v>
      </c>
      <c r="P517" s="16">
        <f t="shared" si="67"/>
        <v>17.837837837837842</v>
      </c>
      <c r="Q517" s="14">
        <f t="shared" si="68"/>
        <v>20.559482758620693</v>
      </c>
    </row>
    <row r="518" spans="1:17" s="7" customFormat="1" ht="11.25" customHeight="1" x14ac:dyDescent="0.2">
      <c r="A518" s="12">
        <v>40966</v>
      </c>
      <c r="B518" s="13">
        <v>29333</v>
      </c>
      <c r="C518" s="16">
        <f t="shared" si="64"/>
        <v>24.639719999999997</v>
      </c>
      <c r="D518" s="13">
        <v>25925</v>
      </c>
      <c r="E518" s="16">
        <f t="shared" ref="E518:E561" si="69">D518*0.775/1000</f>
        <v>20.091875000000002</v>
      </c>
      <c r="F518" s="13">
        <v>29157</v>
      </c>
      <c r="G518" s="17">
        <f t="shared" ref="G518:G574" si="70">F518*0.76/1000</f>
        <v>22.159320000000001</v>
      </c>
      <c r="H518" s="13">
        <v>30550</v>
      </c>
      <c r="I518" s="16">
        <f t="shared" ref="I518:I574" si="71">H518*0.75/1000</f>
        <v>22.912500000000001</v>
      </c>
      <c r="J518" s="14">
        <v>29.33</v>
      </c>
      <c r="K518" s="14">
        <v>25.15</v>
      </c>
      <c r="L518" s="14">
        <v>27.01</v>
      </c>
      <c r="M518" s="14">
        <v>29</v>
      </c>
      <c r="N518" s="14">
        <f t="shared" si="65"/>
        <v>15.991408114558478</v>
      </c>
      <c r="O518" s="16">
        <f t="shared" si="66"/>
        <v>20.111829025844919</v>
      </c>
      <c r="P518" s="16">
        <f t="shared" si="67"/>
        <v>17.958830062939654</v>
      </c>
      <c r="Q518" s="14">
        <f t="shared" si="68"/>
        <v>20.991379310344822</v>
      </c>
    </row>
    <row r="519" spans="1:17" s="7" customFormat="1" ht="11.25" customHeight="1" x14ac:dyDescent="0.2">
      <c r="A519" s="12">
        <v>40973</v>
      </c>
      <c r="B519" s="13">
        <v>29250</v>
      </c>
      <c r="C519" s="16">
        <f t="shared" ref="C519:C574" si="72">B519*0.84/1000</f>
        <v>24.57</v>
      </c>
      <c r="D519" s="13">
        <v>26050</v>
      </c>
      <c r="E519" s="16">
        <f t="shared" si="69"/>
        <v>20.188749999999999</v>
      </c>
      <c r="F519" s="13">
        <v>28729</v>
      </c>
      <c r="G519" s="17">
        <f t="shared" si="70"/>
        <v>21.834040000000002</v>
      </c>
      <c r="H519" s="13">
        <v>30550</v>
      </c>
      <c r="I519" s="16">
        <f t="shared" si="71"/>
        <v>22.912500000000001</v>
      </c>
      <c r="J519" s="14">
        <v>29.332059925093638</v>
      </c>
      <c r="K519" s="14">
        <v>25.14994029850746</v>
      </c>
      <c r="L519" s="14">
        <v>26.965767790262166</v>
      </c>
      <c r="M519" s="14">
        <v>28.993423076923072</v>
      </c>
      <c r="N519" s="14">
        <f t="shared" ref="N519:N582" si="73">(J519-C519)/J519*100</f>
        <v>16.23499998723133</v>
      </c>
      <c r="O519" s="16">
        <f t="shared" ref="O519:O582" si="74">(K519-E519)/K519*100</f>
        <v>19.726449604343141</v>
      </c>
      <c r="P519" s="16">
        <f t="shared" ref="P519:P582" si="75">(L519-G519)/L519*100</f>
        <v>19.03052726025226</v>
      </c>
      <c r="Q519" s="14">
        <f t="shared" ref="Q519:Q582" si="76">(M519-I519)/M519*100</f>
        <v>20.973456844987375</v>
      </c>
    </row>
    <row r="520" spans="1:17" s="7" customFormat="1" ht="11.25" customHeight="1" x14ac:dyDescent="0.2">
      <c r="A520" s="12">
        <v>40980</v>
      </c>
      <c r="B520" s="13">
        <v>29929</v>
      </c>
      <c r="C520" s="16">
        <f t="shared" si="72"/>
        <v>25.140360000000001</v>
      </c>
      <c r="D520" s="13">
        <v>25900</v>
      </c>
      <c r="E520" s="16">
        <f t="shared" si="69"/>
        <v>20.072500000000002</v>
      </c>
      <c r="F520" s="13">
        <v>28950</v>
      </c>
      <c r="G520" s="17">
        <f t="shared" si="70"/>
        <v>22.001999999999999</v>
      </c>
      <c r="H520" s="13">
        <v>30840</v>
      </c>
      <c r="I520" s="16">
        <f t="shared" si="71"/>
        <v>23.13</v>
      </c>
      <c r="J520" s="14">
        <v>29.333745318352065</v>
      </c>
      <c r="K520" s="14">
        <v>25.139343283582086</v>
      </c>
      <c r="L520" s="14">
        <v>26.968014981273402</v>
      </c>
      <c r="M520" s="14">
        <v>28.996307692307692</v>
      </c>
      <c r="N520" s="14">
        <f t="shared" si="73"/>
        <v>14.295430988584185</v>
      </c>
      <c r="O520" s="16">
        <f t="shared" si="74"/>
        <v>20.155034387438118</v>
      </c>
      <c r="P520" s="16">
        <f t="shared" si="75"/>
        <v>18.414462409346054</v>
      </c>
      <c r="Q520" s="14">
        <f t="shared" si="76"/>
        <v>20.231223073494771</v>
      </c>
    </row>
    <row r="521" spans="1:17" s="7" customFormat="1" ht="11.25" customHeight="1" x14ac:dyDescent="0.2">
      <c r="A521" s="12">
        <v>40987</v>
      </c>
      <c r="B521" s="13">
        <v>29711</v>
      </c>
      <c r="C521" s="16">
        <f t="shared" si="72"/>
        <v>24.957239999999999</v>
      </c>
      <c r="D521" s="13">
        <v>26675</v>
      </c>
      <c r="E521" s="16">
        <f t="shared" si="69"/>
        <v>20.673124999999999</v>
      </c>
      <c r="F521" s="13">
        <v>28986</v>
      </c>
      <c r="G521" s="17">
        <f t="shared" si="70"/>
        <v>22.02936</v>
      </c>
      <c r="H521" s="13">
        <v>30817</v>
      </c>
      <c r="I521" s="16">
        <f t="shared" si="71"/>
        <v>23.112749999999998</v>
      </c>
      <c r="J521" s="14">
        <v>29.328689138576785</v>
      </c>
      <c r="K521" s="14">
        <v>25.139343283582086</v>
      </c>
      <c r="L521" s="14">
        <v>26.926591760299623</v>
      </c>
      <c r="M521" s="14">
        <v>28.981249999999999</v>
      </c>
      <c r="N521" s="14">
        <f t="shared" si="73"/>
        <v>14.905027353666842</v>
      </c>
      <c r="O521" s="16">
        <f t="shared" si="74"/>
        <v>17.765851053471511</v>
      </c>
      <c r="P521" s="16">
        <f t="shared" si="75"/>
        <v>18.18734358917294</v>
      </c>
      <c r="Q521" s="14">
        <f t="shared" si="76"/>
        <v>20.249299115807638</v>
      </c>
    </row>
    <row r="522" spans="1:17" s="7" customFormat="1" ht="11.25" customHeight="1" x14ac:dyDescent="0.2">
      <c r="A522" s="12">
        <v>40994</v>
      </c>
      <c r="B522" s="13">
        <v>29790</v>
      </c>
      <c r="C522" s="16">
        <f t="shared" si="72"/>
        <v>25.023599999999998</v>
      </c>
      <c r="D522" s="13">
        <v>26875</v>
      </c>
      <c r="E522" s="16">
        <f t="shared" si="69"/>
        <v>20.828125</v>
      </c>
      <c r="F522" s="13">
        <v>29188</v>
      </c>
      <c r="G522" s="17">
        <f t="shared" si="70"/>
        <v>22.182880000000001</v>
      </c>
      <c r="H522" s="13">
        <v>31083</v>
      </c>
      <c r="I522" s="16">
        <f t="shared" si="71"/>
        <v>23.312249999999999</v>
      </c>
      <c r="J522" s="14">
        <v>29.321910112359554</v>
      </c>
      <c r="K522" s="14">
        <v>25.130268656716417</v>
      </c>
      <c r="L522" s="14">
        <v>26.915842696629209</v>
      </c>
      <c r="M522" s="14">
        <v>28.98632692307692</v>
      </c>
      <c r="N522" s="14">
        <f t="shared" si="73"/>
        <v>14.659038568390411</v>
      </c>
      <c r="O522" s="16">
        <f t="shared" si="74"/>
        <v>17.119369933861051</v>
      </c>
      <c r="P522" s="16">
        <f t="shared" si="75"/>
        <v>17.58430062909358</v>
      </c>
      <c r="Q522" s="14">
        <f t="shared" si="76"/>
        <v>19.575011825867499</v>
      </c>
    </row>
    <row r="523" spans="1:17" s="7" customFormat="1" ht="11.25" customHeight="1" x14ac:dyDescent="0.2">
      <c r="A523" s="12">
        <v>41001</v>
      </c>
      <c r="B523" s="13">
        <v>29000</v>
      </c>
      <c r="C523" s="16">
        <f t="shared" si="72"/>
        <v>24.36</v>
      </c>
      <c r="D523" s="13">
        <v>27567</v>
      </c>
      <c r="E523" s="16">
        <f t="shared" si="69"/>
        <v>21.364425000000001</v>
      </c>
      <c r="F523" s="13">
        <v>29743</v>
      </c>
      <c r="G523" s="17">
        <f t="shared" si="70"/>
        <v>22.604680000000002</v>
      </c>
      <c r="H523" s="13">
        <v>31980</v>
      </c>
      <c r="I523" s="16">
        <f t="shared" si="71"/>
        <v>23.984999999999999</v>
      </c>
      <c r="J523" s="14">
        <v>29.393539325842696</v>
      </c>
      <c r="K523" s="14">
        <v>25.185791044776117</v>
      </c>
      <c r="L523" s="14">
        <v>26.986142322097376</v>
      </c>
      <c r="M523" s="14">
        <v>29.056115384615378</v>
      </c>
      <c r="N523" s="14">
        <f t="shared" si="73"/>
        <v>17.124645215546487</v>
      </c>
      <c r="O523" s="16">
        <f t="shared" si="74"/>
        <v>15.172706062646068</v>
      </c>
      <c r="P523" s="16">
        <f t="shared" si="75"/>
        <v>16.235971298904957</v>
      </c>
      <c r="Q523" s="14">
        <f t="shared" si="76"/>
        <v>17.452833310609826</v>
      </c>
    </row>
    <row r="524" spans="1:17" s="7" customFormat="1" ht="11.25" customHeight="1" x14ac:dyDescent="0.2">
      <c r="A524" s="12">
        <v>41008</v>
      </c>
      <c r="B524" s="13">
        <v>28940</v>
      </c>
      <c r="C524" s="16">
        <f t="shared" si="72"/>
        <v>24.3096</v>
      </c>
      <c r="D524" s="13">
        <v>28633</v>
      </c>
      <c r="E524" s="16">
        <f t="shared" si="69"/>
        <v>22.190574999999999</v>
      </c>
      <c r="F524" s="13">
        <v>31314</v>
      </c>
      <c r="G524" s="17">
        <f t="shared" si="70"/>
        <v>23.798639999999999</v>
      </c>
      <c r="H524" s="13">
        <v>32783</v>
      </c>
      <c r="I524" s="16">
        <f t="shared" si="71"/>
        <v>24.587250000000001</v>
      </c>
      <c r="J524" s="14">
        <v>29.407977528089891</v>
      </c>
      <c r="K524" s="14">
        <v>25.194179104477612</v>
      </c>
      <c r="L524" s="14">
        <v>27.008071161048687</v>
      </c>
      <c r="M524" s="14">
        <v>29.076442307692307</v>
      </c>
      <c r="N524" s="14">
        <f t="shared" si="73"/>
        <v>17.336715941176255</v>
      </c>
      <c r="O524" s="16">
        <f t="shared" si="74"/>
        <v>11.921817702501768</v>
      </c>
      <c r="P524" s="16">
        <f t="shared" si="75"/>
        <v>11.88322980160598</v>
      </c>
      <c r="Q524" s="14">
        <f t="shared" si="76"/>
        <v>15.439276443062877</v>
      </c>
    </row>
    <row r="525" spans="1:17" s="7" customFormat="1" ht="11.25" customHeight="1" x14ac:dyDescent="0.2">
      <c r="A525" s="12">
        <v>41015</v>
      </c>
      <c r="B525" s="13">
        <v>29171</v>
      </c>
      <c r="C525" s="16">
        <f t="shared" si="72"/>
        <v>24.503640000000001</v>
      </c>
      <c r="D525" s="13">
        <v>28467</v>
      </c>
      <c r="E525" s="16">
        <f t="shared" si="69"/>
        <v>22.061924999999999</v>
      </c>
      <c r="F525" s="13">
        <v>31517</v>
      </c>
      <c r="G525" s="17">
        <f t="shared" si="70"/>
        <v>23.952920000000002</v>
      </c>
      <c r="H525" s="13">
        <v>33000</v>
      </c>
      <c r="I525" s="16">
        <f t="shared" si="71"/>
        <v>24.75</v>
      </c>
      <c r="J525" s="14">
        <v>29.407977528089891</v>
      </c>
      <c r="K525" s="14">
        <v>25.207970149253732</v>
      </c>
      <c r="L525" s="14">
        <v>27.040805243445693</v>
      </c>
      <c r="M525" s="14">
        <v>29.116134615384617</v>
      </c>
      <c r="N525" s="14">
        <f t="shared" si="73"/>
        <v>16.676894979960348</v>
      </c>
      <c r="O525" s="16">
        <f t="shared" si="74"/>
        <v>12.48035891278168</v>
      </c>
      <c r="P525" s="16">
        <f t="shared" si="75"/>
        <v>11.419353882570304</v>
      </c>
      <c r="Q525" s="14">
        <f t="shared" si="76"/>
        <v>14.995584657990982</v>
      </c>
    </row>
    <row r="526" spans="1:17" s="7" customFormat="1" ht="11.25" customHeight="1" x14ac:dyDescent="0.2">
      <c r="A526" s="12">
        <v>41022</v>
      </c>
      <c r="B526" s="13">
        <v>29689</v>
      </c>
      <c r="C526" s="16">
        <f t="shared" si="72"/>
        <v>24.938759999999998</v>
      </c>
      <c r="D526" s="13">
        <v>28850</v>
      </c>
      <c r="E526" s="16">
        <f t="shared" si="69"/>
        <v>22.358750000000001</v>
      </c>
      <c r="F526" s="13">
        <v>31943</v>
      </c>
      <c r="G526" s="17">
        <f t="shared" si="70"/>
        <v>24.276679999999999</v>
      </c>
      <c r="H526" s="13">
        <v>33500</v>
      </c>
      <c r="I526" s="16">
        <f t="shared" si="71"/>
        <v>25.125</v>
      </c>
      <c r="J526" s="14">
        <v>29.410692883895134</v>
      </c>
      <c r="K526" s="14">
        <v>25.213044776119403</v>
      </c>
      <c r="L526" s="14">
        <v>27.096329588014981</v>
      </c>
      <c r="M526" s="14">
        <v>29.202961538461537</v>
      </c>
      <c r="N526" s="14">
        <f t="shared" si="73"/>
        <v>15.205125909644588</v>
      </c>
      <c r="O526" s="16">
        <f t="shared" si="74"/>
        <v>11.320706409972567</v>
      </c>
      <c r="P526" s="16">
        <f t="shared" si="75"/>
        <v>10.406020412676654</v>
      </c>
      <c r="Q526" s="14">
        <f t="shared" si="76"/>
        <v>13.964205421736725</v>
      </c>
    </row>
    <row r="527" spans="1:17" s="7" customFormat="1" ht="11.25" customHeight="1" x14ac:dyDescent="0.2">
      <c r="A527" s="12">
        <v>41031</v>
      </c>
      <c r="B527" s="13">
        <v>29800</v>
      </c>
      <c r="C527" s="16">
        <f t="shared" si="72"/>
        <v>25.032</v>
      </c>
      <c r="D527" s="13">
        <v>29650</v>
      </c>
      <c r="E527" s="16">
        <f t="shared" si="69"/>
        <v>22.978750000000002</v>
      </c>
      <c r="F527" s="13">
        <v>31929</v>
      </c>
      <c r="G527" s="17">
        <f t="shared" si="70"/>
        <v>24.26604</v>
      </c>
      <c r="H527" s="13">
        <v>33529</v>
      </c>
      <c r="I527" s="16">
        <f t="shared" si="71"/>
        <v>25.146750000000001</v>
      </c>
      <c r="J527" s="14">
        <v>29.431666666666668</v>
      </c>
      <c r="K527" s="14">
        <v>25.220567164179101</v>
      </c>
      <c r="L527" s="14">
        <v>27.247640449438201</v>
      </c>
      <c r="M527" s="14">
        <v>29.374980769230767</v>
      </c>
      <c r="N527" s="14">
        <f t="shared" si="73"/>
        <v>14.948751344923272</v>
      </c>
      <c r="O527" s="16">
        <f t="shared" si="74"/>
        <v>8.888845161908824</v>
      </c>
      <c r="P527" s="16">
        <f t="shared" si="75"/>
        <v>10.942600534424169</v>
      </c>
      <c r="Q527" s="14">
        <f t="shared" si="76"/>
        <v>14.393986509974793</v>
      </c>
    </row>
    <row r="528" spans="1:17" s="7" customFormat="1" ht="11.25" customHeight="1" x14ac:dyDescent="0.2">
      <c r="A528" s="12">
        <v>41039</v>
      </c>
      <c r="B528" s="13">
        <v>29910</v>
      </c>
      <c r="C528" s="16">
        <f t="shared" si="72"/>
        <v>25.124399999999998</v>
      </c>
      <c r="D528" s="13">
        <v>30000</v>
      </c>
      <c r="E528" s="16">
        <f t="shared" si="69"/>
        <v>23.25</v>
      </c>
      <c r="F528" s="13">
        <v>32157</v>
      </c>
      <c r="G528" s="17">
        <f t="shared" si="70"/>
        <v>24.439319999999999</v>
      </c>
      <c r="H528" s="13">
        <v>33786</v>
      </c>
      <c r="I528" s="16">
        <f t="shared" si="71"/>
        <v>25.339500000000001</v>
      </c>
      <c r="J528" s="14">
        <v>29.456367041198504</v>
      </c>
      <c r="K528" s="14">
        <v>25.241253731343281</v>
      </c>
      <c r="L528" s="14">
        <v>27.272397003745319</v>
      </c>
      <c r="M528" s="14">
        <v>29.40280769230769</v>
      </c>
      <c r="N528" s="14">
        <f t="shared" si="73"/>
        <v>14.706386008633366</v>
      </c>
      <c r="O528" s="16">
        <f t="shared" si="74"/>
        <v>7.888885998046308</v>
      </c>
      <c r="P528" s="16">
        <f t="shared" si="75"/>
        <v>10.388074811892235</v>
      </c>
      <c r="Q528" s="14">
        <f t="shared" si="76"/>
        <v>13.819454709322621</v>
      </c>
    </row>
    <row r="529" spans="1:17" s="7" customFormat="1" ht="11.25" customHeight="1" x14ac:dyDescent="0.2">
      <c r="A529" s="12">
        <v>41043</v>
      </c>
      <c r="B529" s="13">
        <v>29650</v>
      </c>
      <c r="C529" s="16">
        <f t="shared" si="72"/>
        <v>24.905999999999999</v>
      </c>
      <c r="D529" s="13">
        <v>30433</v>
      </c>
      <c r="E529" s="16">
        <f t="shared" si="69"/>
        <v>23.585575000000002</v>
      </c>
      <c r="F529" s="13">
        <v>32783</v>
      </c>
      <c r="G529" s="17">
        <f t="shared" si="70"/>
        <v>24.915080000000003</v>
      </c>
      <c r="H529" s="13">
        <v>34567</v>
      </c>
      <c r="I529" s="16">
        <f t="shared" si="71"/>
        <v>25.925249999999998</v>
      </c>
      <c r="J529" s="14">
        <v>29.500936329588022</v>
      </c>
      <c r="K529" s="14">
        <v>25.359462686567159</v>
      </c>
      <c r="L529" s="14">
        <v>27.39099250936329</v>
      </c>
      <c r="M529" s="14">
        <v>29.573903846153847</v>
      </c>
      <c r="N529" s="14">
        <f t="shared" si="73"/>
        <v>15.575560986447481</v>
      </c>
      <c r="O529" s="16">
        <f t="shared" si="74"/>
        <v>6.9949734680568794</v>
      </c>
      <c r="P529" s="16">
        <f t="shared" si="75"/>
        <v>9.0391485760033152</v>
      </c>
      <c r="Q529" s="14">
        <f t="shared" si="76"/>
        <v>12.337410255793351</v>
      </c>
    </row>
    <row r="530" spans="1:17" s="7" customFormat="1" ht="11.25" customHeight="1" x14ac:dyDescent="0.2">
      <c r="A530" s="12">
        <v>41050</v>
      </c>
      <c r="B530" s="13">
        <v>29427</v>
      </c>
      <c r="C530" s="16">
        <f t="shared" si="72"/>
        <v>24.718679999999999</v>
      </c>
      <c r="D530" s="13">
        <v>30200</v>
      </c>
      <c r="E530" s="16">
        <f t="shared" si="69"/>
        <v>23.405000000000001</v>
      </c>
      <c r="F530" s="13">
        <v>32300</v>
      </c>
      <c r="G530" s="17">
        <f t="shared" si="70"/>
        <v>24.547999999999998</v>
      </c>
      <c r="H530" s="13">
        <v>34071</v>
      </c>
      <c r="I530" s="16">
        <f t="shared" si="71"/>
        <v>25.553249999999998</v>
      </c>
      <c r="J530" s="14">
        <v>29.499026217228469</v>
      </c>
      <c r="K530" s="14">
        <v>25.39089552238806</v>
      </c>
      <c r="L530" s="14">
        <v>27.494887640449431</v>
      </c>
      <c r="M530" s="14">
        <v>29.662480769230765</v>
      </c>
      <c r="N530" s="14">
        <f t="shared" si="73"/>
        <v>16.205098371811946</v>
      </c>
      <c r="O530" s="16">
        <f t="shared" si="74"/>
        <v>7.8212898030202371</v>
      </c>
      <c r="P530" s="16">
        <f t="shared" si="75"/>
        <v>10.717947565328776</v>
      </c>
      <c r="Q530" s="14">
        <f t="shared" si="76"/>
        <v>13.853294339067283</v>
      </c>
    </row>
    <row r="531" spans="1:17" s="7" customFormat="1" ht="11.25" customHeight="1" x14ac:dyDescent="0.2">
      <c r="A531" s="12">
        <v>41057</v>
      </c>
      <c r="B531" s="13">
        <v>29336</v>
      </c>
      <c r="C531" s="16">
        <f t="shared" si="72"/>
        <v>24.642239999999997</v>
      </c>
      <c r="D531" s="13">
        <v>29950</v>
      </c>
      <c r="E531" s="16">
        <f t="shared" si="69"/>
        <v>23.21125</v>
      </c>
      <c r="F531" s="13">
        <v>32363</v>
      </c>
      <c r="G531" s="17">
        <f t="shared" si="70"/>
        <v>24.595880000000001</v>
      </c>
      <c r="H531" s="13">
        <v>34143</v>
      </c>
      <c r="I531" s="16">
        <f t="shared" si="71"/>
        <v>25.607250000000001</v>
      </c>
      <c r="J531" s="14">
        <v>29.51</v>
      </c>
      <c r="K531" s="14">
        <v>25.46</v>
      </c>
      <c r="L531" s="14">
        <v>27.52</v>
      </c>
      <c r="M531" s="14">
        <v>29.67</v>
      </c>
      <c r="N531" s="14">
        <f t="shared" si="73"/>
        <v>16.49528973229415</v>
      </c>
      <c r="O531" s="16">
        <f t="shared" si="74"/>
        <v>8.8324823252160289</v>
      </c>
      <c r="P531" s="16">
        <f t="shared" si="75"/>
        <v>10.625436046511624</v>
      </c>
      <c r="Q531" s="14">
        <f t="shared" si="76"/>
        <v>13.693124368048537</v>
      </c>
    </row>
    <row r="532" spans="1:17" s="7" customFormat="1" ht="11.25" customHeight="1" x14ac:dyDescent="0.2">
      <c r="A532" s="12">
        <v>41064</v>
      </c>
      <c r="B532" s="13">
        <v>29250</v>
      </c>
      <c r="C532" s="16">
        <f t="shared" si="72"/>
        <v>24.57</v>
      </c>
      <c r="D532" s="13">
        <v>29875</v>
      </c>
      <c r="E532" s="16">
        <f t="shared" si="69"/>
        <v>23.153124999999999</v>
      </c>
      <c r="F532" s="13">
        <v>32400</v>
      </c>
      <c r="G532" s="17">
        <f t="shared" si="70"/>
        <v>24.623999999999999</v>
      </c>
      <c r="H532" s="13">
        <v>34086</v>
      </c>
      <c r="I532" s="16">
        <f t="shared" si="71"/>
        <v>25.564499999999999</v>
      </c>
      <c r="J532" s="14">
        <v>29.51</v>
      </c>
      <c r="K532" s="14">
        <v>25.46</v>
      </c>
      <c r="L532" s="14">
        <v>27.52</v>
      </c>
      <c r="M532" s="14">
        <v>29.67</v>
      </c>
      <c r="N532" s="14">
        <f t="shared" si="73"/>
        <v>16.740088105726876</v>
      </c>
      <c r="O532" s="16">
        <f t="shared" si="74"/>
        <v>9.0607816182246719</v>
      </c>
      <c r="P532" s="16">
        <f t="shared" si="75"/>
        <v>10.523255813953492</v>
      </c>
      <c r="Q532" s="14">
        <f t="shared" si="76"/>
        <v>13.83720930232559</v>
      </c>
    </row>
    <row r="533" spans="1:17" s="7" customFormat="1" ht="11.25" customHeight="1" x14ac:dyDescent="0.2">
      <c r="A533" s="12">
        <v>41071</v>
      </c>
      <c r="B533" s="13">
        <v>29433</v>
      </c>
      <c r="C533" s="16">
        <f t="shared" si="72"/>
        <v>24.723719999999997</v>
      </c>
      <c r="D533" s="13">
        <v>29875</v>
      </c>
      <c r="E533" s="16">
        <f t="shared" si="69"/>
        <v>23.153124999999999</v>
      </c>
      <c r="F533" s="13">
        <v>32457</v>
      </c>
      <c r="G533" s="17">
        <f t="shared" si="70"/>
        <v>24.66732</v>
      </c>
      <c r="H533" s="13">
        <v>34086</v>
      </c>
      <c r="I533" s="16">
        <f t="shared" si="71"/>
        <v>25.564499999999999</v>
      </c>
      <c r="J533" s="14">
        <v>29.5</v>
      </c>
      <c r="K533" s="14">
        <v>25.51</v>
      </c>
      <c r="L533" s="14">
        <v>27.52</v>
      </c>
      <c r="M533" s="14">
        <v>29.67</v>
      </c>
      <c r="N533" s="14">
        <f t="shared" si="73"/>
        <v>16.190779661016961</v>
      </c>
      <c r="O533" s="16">
        <f t="shared" si="74"/>
        <v>9.2390239121913069</v>
      </c>
      <c r="P533" s="16">
        <f t="shared" si="75"/>
        <v>10.365843023255811</v>
      </c>
      <c r="Q533" s="14">
        <f t="shared" si="76"/>
        <v>13.83720930232559</v>
      </c>
    </row>
    <row r="534" spans="1:17" s="7" customFormat="1" ht="11.25" customHeight="1" x14ac:dyDescent="0.2">
      <c r="A534" s="12">
        <v>41078</v>
      </c>
      <c r="B534" s="13">
        <v>29267</v>
      </c>
      <c r="C534" s="16">
        <f t="shared" si="72"/>
        <v>24.58428</v>
      </c>
      <c r="D534" s="13">
        <v>30340</v>
      </c>
      <c r="E534" s="16">
        <f t="shared" si="69"/>
        <v>23.513500000000001</v>
      </c>
      <c r="F534" s="13">
        <v>32288</v>
      </c>
      <c r="G534" s="17">
        <f t="shared" si="70"/>
        <v>24.538880000000002</v>
      </c>
      <c r="H534" s="13">
        <v>33757</v>
      </c>
      <c r="I534" s="16">
        <f t="shared" si="71"/>
        <v>25.31775</v>
      </c>
      <c r="J534" s="14">
        <v>29.5</v>
      </c>
      <c r="K534" s="14">
        <v>25.51</v>
      </c>
      <c r="L534" s="14">
        <v>27.52</v>
      </c>
      <c r="M534" s="14">
        <v>29.67</v>
      </c>
      <c r="N534" s="14">
        <f t="shared" si="73"/>
        <v>16.663457627118643</v>
      </c>
      <c r="O534" s="16">
        <f t="shared" si="74"/>
        <v>7.8263426107408902</v>
      </c>
      <c r="P534" s="16">
        <f t="shared" si="75"/>
        <v>10.832558139534873</v>
      </c>
      <c r="Q534" s="14">
        <f t="shared" si="76"/>
        <v>14.668857431749247</v>
      </c>
    </row>
    <row r="535" spans="1:17" s="7" customFormat="1" ht="11.25" customHeight="1" x14ac:dyDescent="0.2">
      <c r="A535" s="12">
        <v>41085</v>
      </c>
      <c r="B535" s="13">
        <v>29183</v>
      </c>
      <c r="C535" s="16">
        <f t="shared" si="72"/>
        <v>24.513719999999999</v>
      </c>
      <c r="D535" s="13">
        <v>30525</v>
      </c>
      <c r="E535" s="16">
        <f t="shared" si="69"/>
        <v>23.656874999999999</v>
      </c>
      <c r="F535" s="13">
        <v>32114</v>
      </c>
      <c r="G535" s="17">
        <f t="shared" si="70"/>
        <v>24.406639999999999</v>
      </c>
      <c r="H535" s="13">
        <v>33433</v>
      </c>
      <c r="I535" s="16">
        <f t="shared" si="71"/>
        <v>25.074750000000002</v>
      </c>
      <c r="J535" s="14">
        <v>29.5</v>
      </c>
      <c r="K535" s="14">
        <v>25.51</v>
      </c>
      <c r="L535" s="14">
        <v>27.52</v>
      </c>
      <c r="M535" s="14">
        <v>29.67</v>
      </c>
      <c r="N535" s="14">
        <f t="shared" si="73"/>
        <v>16.902644067796611</v>
      </c>
      <c r="O535" s="16">
        <f t="shared" si="74"/>
        <v>7.2643081144649235</v>
      </c>
      <c r="P535" s="16">
        <f t="shared" si="75"/>
        <v>11.313081395348838</v>
      </c>
      <c r="Q535" s="14">
        <f t="shared" si="76"/>
        <v>15.487866531850353</v>
      </c>
    </row>
    <row r="536" spans="1:17" s="7" customFormat="1" ht="11.25" customHeight="1" x14ac:dyDescent="0.2">
      <c r="A536" s="12">
        <v>41092</v>
      </c>
      <c r="B536" s="13">
        <v>28883</v>
      </c>
      <c r="C536" s="16">
        <f t="shared" si="72"/>
        <v>24.261719999999997</v>
      </c>
      <c r="D536" s="13">
        <v>30120</v>
      </c>
      <c r="E536" s="16">
        <f t="shared" si="69"/>
        <v>23.343</v>
      </c>
      <c r="F536" s="13">
        <v>32250</v>
      </c>
      <c r="G536" s="17">
        <f t="shared" si="70"/>
        <v>24.51</v>
      </c>
      <c r="H536" s="13">
        <v>33900</v>
      </c>
      <c r="I536" s="16">
        <f t="shared" si="71"/>
        <v>25.425000000000001</v>
      </c>
      <c r="J536" s="14">
        <v>29.47</v>
      </c>
      <c r="K536" s="14">
        <v>25.43</v>
      </c>
      <c r="L536" s="14">
        <v>27.49</v>
      </c>
      <c r="M536" s="14">
        <v>29.63</v>
      </c>
      <c r="N536" s="14">
        <f t="shared" si="73"/>
        <v>17.67315914489312</v>
      </c>
      <c r="O536" s="16">
        <f t="shared" si="74"/>
        <v>8.2068423122296501</v>
      </c>
      <c r="P536" s="16">
        <f t="shared" si="75"/>
        <v>10.840305565660231</v>
      </c>
      <c r="Q536" s="14">
        <f t="shared" si="76"/>
        <v>14.191697603779948</v>
      </c>
    </row>
    <row r="537" spans="1:17" s="7" customFormat="1" ht="11.25" customHeight="1" x14ac:dyDescent="0.2">
      <c r="A537" s="12">
        <v>41099</v>
      </c>
      <c r="B537" s="13">
        <v>28800</v>
      </c>
      <c r="C537" s="16">
        <f t="shared" si="72"/>
        <v>24.192</v>
      </c>
      <c r="D537" s="13">
        <v>30020</v>
      </c>
      <c r="E537" s="16">
        <f t="shared" si="69"/>
        <v>23.265499999999999</v>
      </c>
      <c r="F537" s="13">
        <v>32243</v>
      </c>
      <c r="G537" s="17">
        <f t="shared" si="70"/>
        <v>24.50468</v>
      </c>
      <c r="H537" s="13">
        <v>33943</v>
      </c>
      <c r="I537" s="16">
        <f t="shared" si="71"/>
        <v>25.457249999999998</v>
      </c>
      <c r="J537" s="14">
        <v>29.47</v>
      </c>
      <c r="K537" s="14">
        <v>25.45</v>
      </c>
      <c r="L537" s="14">
        <v>27.54</v>
      </c>
      <c r="M537" s="14">
        <v>29.68</v>
      </c>
      <c r="N537" s="14">
        <f t="shared" si="73"/>
        <v>17.909738717339664</v>
      </c>
      <c r="O537" s="16">
        <f t="shared" si="74"/>
        <v>8.5834970530451855</v>
      </c>
      <c r="P537" s="16">
        <f t="shared" si="75"/>
        <v>11.021496005809727</v>
      </c>
      <c r="Q537" s="14">
        <f t="shared" si="76"/>
        <v>14.227594339622646</v>
      </c>
    </row>
    <row r="538" spans="1:17" s="7" customFormat="1" ht="11.25" customHeight="1" x14ac:dyDescent="0.2">
      <c r="A538" s="12">
        <v>41106</v>
      </c>
      <c r="B538" s="13">
        <v>28910</v>
      </c>
      <c r="C538" s="16">
        <f t="shared" si="72"/>
        <v>24.284399999999998</v>
      </c>
      <c r="D538" s="13">
        <v>29960</v>
      </c>
      <c r="E538" s="16">
        <f t="shared" si="69"/>
        <v>23.219000000000001</v>
      </c>
      <c r="F538" s="13">
        <v>32229</v>
      </c>
      <c r="G538" s="17">
        <f t="shared" si="70"/>
        <v>24.494040000000002</v>
      </c>
      <c r="H538" s="13">
        <v>33829</v>
      </c>
      <c r="I538" s="16">
        <f t="shared" si="71"/>
        <v>25.371749999999999</v>
      </c>
      <c r="J538" s="14">
        <v>29.47</v>
      </c>
      <c r="K538" s="14">
        <v>25.45</v>
      </c>
      <c r="L538" s="14">
        <v>27.49</v>
      </c>
      <c r="M538" s="14">
        <v>29.64</v>
      </c>
      <c r="N538" s="14">
        <f t="shared" si="73"/>
        <v>17.596199524940619</v>
      </c>
      <c r="O538" s="16">
        <f t="shared" si="74"/>
        <v>8.7662082514734703</v>
      </c>
      <c r="P538" s="16">
        <f t="shared" si="75"/>
        <v>10.898363041105846</v>
      </c>
      <c r="Q538" s="14">
        <f t="shared" si="76"/>
        <v>14.400303643724701</v>
      </c>
    </row>
    <row r="539" spans="1:17" s="7" customFormat="1" ht="11.25" customHeight="1" x14ac:dyDescent="0.2">
      <c r="A539" s="12">
        <v>41113</v>
      </c>
      <c r="B539" s="13">
        <v>30300</v>
      </c>
      <c r="C539" s="16">
        <f t="shared" si="72"/>
        <v>25.452000000000002</v>
      </c>
      <c r="D539" s="13">
        <v>30060</v>
      </c>
      <c r="E539" s="16">
        <f t="shared" si="69"/>
        <v>23.296500000000002</v>
      </c>
      <c r="F539" s="13">
        <v>32129</v>
      </c>
      <c r="G539" s="17">
        <f t="shared" si="70"/>
        <v>24.418040000000001</v>
      </c>
      <c r="H539" s="13">
        <v>33686</v>
      </c>
      <c r="I539" s="16">
        <f t="shared" si="71"/>
        <v>25.264500000000002</v>
      </c>
      <c r="J539" s="14">
        <v>29.47</v>
      </c>
      <c r="K539" s="14">
        <v>25.45</v>
      </c>
      <c r="L539" s="14">
        <v>27.49</v>
      </c>
      <c r="M539" s="14">
        <v>29.66</v>
      </c>
      <c r="N539" s="14">
        <f t="shared" si="73"/>
        <v>13.634204275534433</v>
      </c>
      <c r="O539" s="16">
        <f t="shared" si="74"/>
        <v>8.4616895874263172</v>
      </c>
      <c r="P539" s="16">
        <f t="shared" si="75"/>
        <v>11.174827209894497</v>
      </c>
      <c r="Q539" s="14">
        <f t="shared" si="76"/>
        <v>14.819622387053267</v>
      </c>
    </row>
    <row r="540" spans="1:17" s="7" customFormat="1" ht="11.25" customHeight="1" x14ac:dyDescent="0.2">
      <c r="A540" s="12">
        <v>41120</v>
      </c>
      <c r="B540" s="13">
        <v>30450</v>
      </c>
      <c r="C540" s="16">
        <f t="shared" si="72"/>
        <v>25.577999999999999</v>
      </c>
      <c r="D540" s="13">
        <v>30200</v>
      </c>
      <c r="E540" s="16">
        <f t="shared" si="69"/>
        <v>23.405000000000001</v>
      </c>
      <c r="F540" s="13">
        <v>32171</v>
      </c>
      <c r="G540" s="17">
        <f t="shared" si="70"/>
        <v>24.449960000000001</v>
      </c>
      <c r="H540" s="13">
        <v>33700</v>
      </c>
      <c r="I540" s="16">
        <f t="shared" si="71"/>
        <v>25.274999999999999</v>
      </c>
      <c r="J540" s="14">
        <v>29.46</v>
      </c>
      <c r="K540" s="14">
        <v>25.45</v>
      </c>
      <c r="L540" s="14">
        <v>27.49</v>
      </c>
      <c r="M540" s="14">
        <v>29.65</v>
      </c>
      <c r="N540" s="14">
        <f t="shared" si="73"/>
        <v>13.177189409368639</v>
      </c>
      <c r="O540" s="16">
        <f t="shared" si="74"/>
        <v>8.0353634577603064</v>
      </c>
      <c r="P540" s="16">
        <f t="shared" si="75"/>
        <v>11.058712259003265</v>
      </c>
      <c r="Q540" s="14">
        <f t="shared" si="76"/>
        <v>14.755480607082633</v>
      </c>
    </row>
    <row r="541" spans="1:17" s="7" customFormat="1" ht="11.25" customHeight="1" x14ac:dyDescent="0.2">
      <c r="A541" s="12">
        <v>41127</v>
      </c>
      <c r="B541" s="13">
        <v>30963</v>
      </c>
      <c r="C541" s="16">
        <f t="shared" si="72"/>
        <v>26.00892</v>
      </c>
      <c r="D541" s="13">
        <v>30320</v>
      </c>
      <c r="E541" s="16">
        <f t="shared" si="69"/>
        <v>23.498000000000001</v>
      </c>
      <c r="F541" s="13">
        <v>32271</v>
      </c>
      <c r="G541" s="17">
        <f t="shared" si="70"/>
        <v>24.525959999999998</v>
      </c>
      <c r="H541" s="13">
        <v>33814</v>
      </c>
      <c r="I541" s="16">
        <f t="shared" si="71"/>
        <v>25.360499999999998</v>
      </c>
      <c r="J541" s="14">
        <v>29.46</v>
      </c>
      <c r="K541" s="14">
        <v>25.45</v>
      </c>
      <c r="L541" s="14">
        <v>27.49</v>
      </c>
      <c r="M541" s="14">
        <v>29.65</v>
      </c>
      <c r="N541" s="14">
        <f t="shared" si="73"/>
        <v>11.714460285132386</v>
      </c>
      <c r="O541" s="16">
        <f t="shared" si="74"/>
        <v>7.6699410609037262</v>
      </c>
      <c r="P541" s="16">
        <f t="shared" si="75"/>
        <v>10.782248090214626</v>
      </c>
      <c r="Q541" s="14">
        <f t="shared" si="76"/>
        <v>14.467116357504217</v>
      </c>
    </row>
    <row r="542" spans="1:17" s="7" customFormat="1" ht="11.25" customHeight="1" x14ac:dyDescent="0.2">
      <c r="A542" s="12">
        <v>41134</v>
      </c>
      <c r="B542" s="13">
        <v>31938</v>
      </c>
      <c r="C542" s="16">
        <f t="shared" si="72"/>
        <v>26.827919999999999</v>
      </c>
      <c r="D542" s="13">
        <v>30320</v>
      </c>
      <c r="E542" s="16">
        <f t="shared" si="69"/>
        <v>23.498000000000001</v>
      </c>
      <c r="F542" s="13">
        <v>32357</v>
      </c>
      <c r="G542" s="17">
        <f t="shared" si="70"/>
        <v>24.59132</v>
      </c>
      <c r="H542" s="13">
        <v>33929</v>
      </c>
      <c r="I542" s="16">
        <f t="shared" si="71"/>
        <v>25.446750000000002</v>
      </c>
      <c r="J542" s="14">
        <v>29.66</v>
      </c>
      <c r="K542" s="14">
        <v>25.29</v>
      </c>
      <c r="L542" s="14">
        <v>27.53</v>
      </c>
      <c r="M542" s="14">
        <v>29.7</v>
      </c>
      <c r="N542" s="14">
        <f t="shared" si="73"/>
        <v>9.5484828051247508</v>
      </c>
      <c r="O542" s="16">
        <f t="shared" si="74"/>
        <v>7.0858046658758331</v>
      </c>
      <c r="P542" s="16">
        <f t="shared" si="75"/>
        <v>10.674464220849988</v>
      </c>
      <c r="Q542" s="14">
        <f t="shared" si="76"/>
        <v>14.320707070707064</v>
      </c>
    </row>
    <row r="543" spans="1:17" s="7" customFormat="1" ht="11.25" customHeight="1" x14ac:dyDescent="0.2">
      <c r="A543" s="12">
        <v>41141</v>
      </c>
      <c r="B543" s="13">
        <v>32000</v>
      </c>
      <c r="C543" s="16">
        <f t="shared" si="72"/>
        <v>26.88</v>
      </c>
      <c r="D543" s="13">
        <v>30367</v>
      </c>
      <c r="E543" s="16">
        <f t="shared" si="69"/>
        <v>23.534424999999999</v>
      </c>
      <c r="F543" s="13">
        <v>32375</v>
      </c>
      <c r="G543" s="17">
        <f t="shared" si="70"/>
        <v>24.605</v>
      </c>
      <c r="H543" s="13">
        <v>33986</v>
      </c>
      <c r="I543" s="16">
        <f t="shared" si="71"/>
        <v>25.4895</v>
      </c>
      <c r="J543" s="14">
        <v>29.68</v>
      </c>
      <c r="K543" s="14">
        <v>25.42</v>
      </c>
      <c r="L543" s="14">
        <v>27.53</v>
      </c>
      <c r="M543" s="14">
        <v>29.69</v>
      </c>
      <c r="N543" s="14">
        <f t="shared" si="73"/>
        <v>9.4339622641509457</v>
      </c>
      <c r="O543" s="16">
        <f t="shared" si="74"/>
        <v>7.4176829268292792</v>
      </c>
      <c r="P543" s="16">
        <f t="shared" si="75"/>
        <v>10.624772974936434</v>
      </c>
      <c r="Q543" s="14">
        <f t="shared" si="76"/>
        <v>14.1478612327383</v>
      </c>
    </row>
    <row r="544" spans="1:17" s="7" customFormat="1" ht="11.25" customHeight="1" x14ac:dyDescent="0.2">
      <c r="A544" s="12">
        <v>41148</v>
      </c>
      <c r="B544" s="13">
        <v>32425</v>
      </c>
      <c r="C544" s="16">
        <f t="shared" si="72"/>
        <v>27.236999999999998</v>
      </c>
      <c r="D544" s="13">
        <v>30350</v>
      </c>
      <c r="E544" s="16">
        <f t="shared" si="69"/>
        <v>23.521249999999998</v>
      </c>
      <c r="F544" s="13">
        <v>32500</v>
      </c>
      <c r="G544" s="17">
        <f t="shared" si="70"/>
        <v>24.7</v>
      </c>
      <c r="H544" s="13">
        <v>34171</v>
      </c>
      <c r="I544" s="16">
        <f t="shared" si="71"/>
        <v>25.628250000000001</v>
      </c>
      <c r="J544" s="14">
        <v>29.89</v>
      </c>
      <c r="K544" s="14">
        <v>25.63</v>
      </c>
      <c r="L544" s="14">
        <v>27.67</v>
      </c>
      <c r="M544" s="14">
        <v>29.84</v>
      </c>
      <c r="N544" s="14">
        <f t="shared" si="73"/>
        <v>8.8758782201405229</v>
      </c>
      <c r="O544" s="16">
        <f t="shared" si="74"/>
        <v>8.2276628950448725</v>
      </c>
      <c r="P544" s="16">
        <f t="shared" si="75"/>
        <v>10.733646548608609</v>
      </c>
      <c r="Q544" s="14">
        <f t="shared" si="76"/>
        <v>14.114443699731899</v>
      </c>
    </row>
    <row r="545" spans="1:17" s="7" customFormat="1" ht="11.25" customHeight="1" x14ac:dyDescent="0.2">
      <c r="A545" s="12">
        <v>41155</v>
      </c>
      <c r="B545" s="13">
        <v>32600</v>
      </c>
      <c r="C545" s="16">
        <f t="shared" si="72"/>
        <v>27.384</v>
      </c>
      <c r="D545" s="13">
        <v>31033</v>
      </c>
      <c r="E545" s="16">
        <f t="shared" si="69"/>
        <v>24.050575000000002</v>
      </c>
      <c r="F545" s="13">
        <v>33075</v>
      </c>
      <c r="G545" s="17">
        <f t="shared" si="70"/>
        <v>25.137</v>
      </c>
      <c r="H545" s="13">
        <v>35057</v>
      </c>
      <c r="I545" s="16">
        <f t="shared" si="71"/>
        <v>26.292750000000002</v>
      </c>
      <c r="J545" s="14">
        <v>29.91</v>
      </c>
      <c r="K545" s="14">
        <v>25.62</v>
      </c>
      <c r="L545" s="14">
        <v>27.7</v>
      </c>
      <c r="M545" s="14">
        <v>29.91</v>
      </c>
      <c r="N545" s="14">
        <f t="shared" si="73"/>
        <v>8.4453360080240714</v>
      </c>
      <c r="O545" s="16">
        <f t="shared" si="74"/>
        <v>6.1257806401248986</v>
      </c>
      <c r="P545" s="16">
        <f t="shared" si="75"/>
        <v>9.2527075812274333</v>
      </c>
      <c r="Q545" s="14">
        <f t="shared" si="76"/>
        <v>12.093781344032092</v>
      </c>
    </row>
    <row r="546" spans="1:17" s="7" customFormat="1" ht="11.25" customHeight="1" x14ac:dyDescent="0.2">
      <c r="A546" s="12">
        <v>41162</v>
      </c>
      <c r="B546" s="13">
        <v>32725</v>
      </c>
      <c r="C546" s="16">
        <f t="shared" si="72"/>
        <v>27.489000000000001</v>
      </c>
      <c r="D546" s="13">
        <v>31250</v>
      </c>
      <c r="E546" s="16">
        <f t="shared" si="69"/>
        <v>24.21875</v>
      </c>
      <c r="F546" s="13">
        <v>33325</v>
      </c>
      <c r="G546" s="17">
        <f t="shared" si="70"/>
        <v>25.327000000000002</v>
      </c>
      <c r="H546" s="13">
        <v>35586</v>
      </c>
      <c r="I546" s="16">
        <f t="shared" si="71"/>
        <v>26.689499999999999</v>
      </c>
      <c r="J546" s="14">
        <v>30.02</v>
      </c>
      <c r="K546" s="14">
        <v>25.95</v>
      </c>
      <c r="L546" s="14">
        <v>27.81</v>
      </c>
      <c r="M546" s="14">
        <v>30.05</v>
      </c>
      <c r="N546" s="14">
        <f t="shared" si="73"/>
        <v>8.4310459693537609</v>
      </c>
      <c r="O546" s="16">
        <f t="shared" si="74"/>
        <v>6.6714836223506708</v>
      </c>
      <c r="P546" s="16">
        <f t="shared" si="75"/>
        <v>8.9284430061128983</v>
      </c>
      <c r="Q546" s="14">
        <f t="shared" si="76"/>
        <v>11.183028286189689</v>
      </c>
    </row>
    <row r="547" spans="1:17" s="7" customFormat="1" ht="11.25" customHeight="1" x14ac:dyDescent="0.2">
      <c r="A547" s="12">
        <v>41169</v>
      </c>
      <c r="B547" s="13">
        <v>32733</v>
      </c>
      <c r="C547" s="16">
        <f t="shared" si="72"/>
        <v>27.495719999999999</v>
      </c>
      <c r="D547" s="13">
        <v>31667</v>
      </c>
      <c r="E547" s="16">
        <f t="shared" si="69"/>
        <v>24.541924999999999</v>
      </c>
      <c r="F547" s="13">
        <v>33825</v>
      </c>
      <c r="G547" s="17">
        <f t="shared" si="70"/>
        <v>25.707000000000001</v>
      </c>
      <c r="H547" s="13">
        <v>36457</v>
      </c>
      <c r="I547" s="16">
        <f t="shared" si="71"/>
        <v>27.342749999999999</v>
      </c>
      <c r="J547" s="14">
        <v>30.12</v>
      </c>
      <c r="K547" s="14">
        <v>26.12</v>
      </c>
      <c r="L547" s="14">
        <v>27.92</v>
      </c>
      <c r="M547" s="14">
        <v>30.17</v>
      </c>
      <c r="N547" s="14">
        <f t="shared" si="73"/>
        <v>8.7127490039840723</v>
      </c>
      <c r="O547" s="16">
        <f t="shared" si="74"/>
        <v>6.0416347626340041</v>
      </c>
      <c r="P547" s="16">
        <f t="shared" si="75"/>
        <v>7.9262177650429821</v>
      </c>
      <c r="Q547" s="14">
        <f t="shared" si="76"/>
        <v>9.3710639708319619</v>
      </c>
    </row>
    <row r="548" spans="1:17" s="7" customFormat="1" ht="11.25" customHeight="1" x14ac:dyDescent="0.2">
      <c r="A548" s="12">
        <v>41176</v>
      </c>
      <c r="B548" s="13">
        <v>32511</v>
      </c>
      <c r="C548" s="16">
        <f t="shared" si="72"/>
        <v>27.309239999999999</v>
      </c>
      <c r="D548" s="13">
        <v>32460</v>
      </c>
      <c r="E548" s="16">
        <f t="shared" si="69"/>
        <v>25.156500000000001</v>
      </c>
      <c r="F548" s="13">
        <v>35186</v>
      </c>
      <c r="G548" s="17">
        <f t="shared" si="70"/>
        <v>26.74136</v>
      </c>
      <c r="H548" s="13">
        <v>37514</v>
      </c>
      <c r="I548" s="16">
        <f t="shared" si="71"/>
        <v>28.1355</v>
      </c>
      <c r="J548" s="14">
        <v>30.39</v>
      </c>
      <c r="K548" s="14">
        <v>26.24</v>
      </c>
      <c r="L548" s="14">
        <v>28.13</v>
      </c>
      <c r="M548" s="14">
        <v>30.43</v>
      </c>
      <c r="N548" s="14">
        <f t="shared" si="73"/>
        <v>10.137413622902274</v>
      </c>
      <c r="O548" s="16">
        <f t="shared" si="74"/>
        <v>4.1291920731707208</v>
      </c>
      <c r="P548" s="16">
        <f t="shared" si="75"/>
        <v>4.9365090650550965</v>
      </c>
      <c r="Q548" s="14">
        <f t="shared" si="76"/>
        <v>7.5402563259940827</v>
      </c>
    </row>
    <row r="549" spans="1:17" s="7" customFormat="1" ht="11.25" customHeight="1" x14ac:dyDescent="0.2">
      <c r="A549" s="12">
        <v>41183</v>
      </c>
      <c r="B549" s="13">
        <v>32125</v>
      </c>
      <c r="C549" s="16">
        <f t="shared" si="72"/>
        <v>26.984999999999999</v>
      </c>
      <c r="D549" s="13">
        <v>32460</v>
      </c>
      <c r="E549" s="16">
        <f t="shared" si="69"/>
        <v>25.156500000000001</v>
      </c>
      <c r="F549" s="13">
        <v>35071</v>
      </c>
      <c r="G549" s="17">
        <f t="shared" si="70"/>
        <v>26.653959999999998</v>
      </c>
      <c r="H549" s="13">
        <v>37386</v>
      </c>
      <c r="I549" s="16">
        <f t="shared" si="71"/>
        <v>28.0395</v>
      </c>
      <c r="J549" s="16">
        <v>30.663814814814813</v>
      </c>
      <c r="K549" s="16">
        <v>26.589296296296297</v>
      </c>
      <c r="L549" s="16">
        <v>28.285148148148149</v>
      </c>
      <c r="M549" s="16">
        <v>30.720057034220531</v>
      </c>
      <c r="N549" s="14">
        <f t="shared" si="73"/>
        <v>11.99725095208129</v>
      </c>
      <c r="O549" s="16">
        <f t="shared" si="74"/>
        <v>5.3886205950319725</v>
      </c>
      <c r="P549" s="16">
        <f t="shared" si="75"/>
        <v>5.7669422115257563</v>
      </c>
      <c r="Q549" s="14">
        <f t="shared" si="76"/>
        <v>8.7257553956834482</v>
      </c>
    </row>
    <row r="550" spans="1:17" s="7" customFormat="1" ht="11.25" customHeight="1" x14ac:dyDescent="0.2">
      <c r="A550" s="12">
        <v>41190</v>
      </c>
      <c r="B550" s="13">
        <v>32425</v>
      </c>
      <c r="C550" s="16">
        <f t="shared" si="72"/>
        <v>27.236999999999998</v>
      </c>
      <c r="D550" s="13">
        <v>32460</v>
      </c>
      <c r="E550" s="16">
        <f t="shared" si="69"/>
        <v>25.156500000000001</v>
      </c>
      <c r="F550" s="13">
        <v>35214</v>
      </c>
      <c r="G550" s="17">
        <f t="shared" si="70"/>
        <v>26.762640000000001</v>
      </c>
      <c r="H550" s="13">
        <v>37871</v>
      </c>
      <c r="I550" s="16">
        <f t="shared" si="71"/>
        <v>28.40325</v>
      </c>
      <c r="J550" s="16">
        <v>30.880425925925923</v>
      </c>
      <c r="K550" s="16">
        <v>26.628</v>
      </c>
      <c r="L550" s="16">
        <v>28.429962962962964</v>
      </c>
      <c r="M550" s="16">
        <v>30.935380228136882</v>
      </c>
      <c r="N550" s="14">
        <f t="shared" si="73"/>
        <v>11.798496350618842</v>
      </c>
      <c r="O550" s="16">
        <f t="shared" si="74"/>
        <v>5.5261378999549304</v>
      </c>
      <c r="P550" s="16">
        <f t="shared" si="75"/>
        <v>5.864668079712458</v>
      </c>
      <c r="Q550" s="14">
        <f t="shared" si="76"/>
        <v>8.1852241978710687</v>
      </c>
    </row>
    <row r="551" spans="1:17" s="7" customFormat="1" ht="11.25" customHeight="1" x14ac:dyDescent="0.2">
      <c r="A551" s="12">
        <v>41197</v>
      </c>
      <c r="B551" s="13">
        <v>33250</v>
      </c>
      <c r="C551" s="16">
        <f t="shared" si="72"/>
        <v>27.93</v>
      </c>
      <c r="D551" s="13">
        <v>32460</v>
      </c>
      <c r="E551" s="16">
        <f t="shared" si="69"/>
        <v>25.156500000000001</v>
      </c>
      <c r="F551" s="13">
        <v>35000</v>
      </c>
      <c r="G551" s="17">
        <f t="shared" si="70"/>
        <v>26.6</v>
      </c>
      <c r="H551" s="13">
        <v>37586</v>
      </c>
      <c r="I551" s="16">
        <f t="shared" si="71"/>
        <v>28.189499999999999</v>
      </c>
      <c r="J551" s="16">
        <v>30.972011173184352</v>
      </c>
      <c r="K551" s="16">
        <v>26.612434456928838</v>
      </c>
      <c r="L551" s="16">
        <v>28.489664804469275</v>
      </c>
      <c r="M551" s="16">
        <v>31.059426386233266</v>
      </c>
      <c r="N551" s="14">
        <f t="shared" si="73"/>
        <v>9.8218070378914675</v>
      </c>
      <c r="O551" s="16">
        <f t="shared" si="74"/>
        <v>5.4708803859534489</v>
      </c>
      <c r="P551" s="16">
        <f t="shared" si="75"/>
        <v>6.6328081338915394</v>
      </c>
      <c r="Q551" s="14">
        <f t="shared" si="76"/>
        <v>9.2401139368926959</v>
      </c>
    </row>
    <row r="552" spans="1:17" s="7" customFormat="1" ht="11.25" customHeight="1" x14ac:dyDescent="0.2">
      <c r="A552" s="12">
        <v>41204</v>
      </c>
      <c r="B552" s="13">
        <v>33850</v>
      </c>
      <c r="C552" s="16">
        <f t="shared" si="72"/>
        <v>28.434000000000001</v>
      </c>
      <c r="D552" s="13">
        <v>32280</v>
      </c>
      <c r="E552" s="16">
        <f t="shared" si="69"/>
        <v>25.016999999999999</v>
      </c>
      <c r="F552" s="13">
        <v>35286</v>
      </c>
      <c r="G552" s="17">
        <f t="shared" si="70"/>
        <v>26.817360000000001</v>
      </c>
      <c r="H552" s="13">
        <v>37657</v>
      </c>
      <c r="I552" s="16">
        <f t="shared" si="71"/>
        <v>28.242750000000001</v>
      </c>
      <c r="J552" s="16">
        <v>30.998981481481483</v>
      </c>
      <c r="K552" s="16">
        <v>26.62385185185185</v>
      </c>
      <c r="L552" s="16">
        <v>28.487351851851852</v>
      </c>
      <c r="M552" s="16">
        <v>31.055855513307986</v>
      </c>
      <c r="N552" s="14">
        <f t="shared" si="73"/>
        <v>8.2744056704372007</v>
      </c>
      <c r="O552" s="16">
        <f t="shared" si="74"/>
        <v>6.0353845897023497</v>
      </c>
      <c r="P552" s="16">
        <f t="shared" si="75"/>
        <v>5.8622221557715317</v>
      </c>
      <c r="Q552" s="14">
        <f t="shared" si="76"/>
        <v>9.0582129096476471</v>
      </c>
    </row>
    <row r="553" spans="1:17" s="7" customFormat="1" ht="11.25" customHeight="1" x14ac:dyDescent="0.2">
      <c r="A553" s="12">
        <v>41211</v>
      </c>
      <c r="B553" s="13">
        <v>33125</v>
      </c>
      <c r="C553" s="16">
        <f t="shared" si="72"/>
        <v>27.824999999999999</v>
      </c>
      <c r="D553" s="13">
        <v>31780</v>
      </c>
      <c r="E553" s="16">
        <f t="shared" si="69"/>
        <v>24.6295</v>
      </c>
      <c r="F553" s="13">
        <v>34714</v>
      </c>
      <c r="G553" s="17">
        <f t="shared" si="70"/>
        <v>26.382639999999999</v>
      </c>
      <c r="H553" s="13">
        <v>37086</v>
      </c>
      <c r="I553" s="16">
        <f t="shared" si="71"/>
        <v>27.814499999999999</v>
      </c>
      <c r="J553" s="16">
        <v>31.015648148148149</v>
      </c>
      <c r="K553" s="16">
        <v>26.634962962962963</v>
      </c>
      <c r="L553" s="16">
        <v>28.485685185185186</v>
      </c>
      <c r="M553" s="16">
        <v>31.055855513307986</v>
      </c>
      <c r="N553" s="14">
        <f t="shared" si="73"/>
        <v>10.28722060847422</v>
      </c>
      <c r="O553" s="16">
        <f t="shared" si="74"/>
        <v>7.5294377760226032</v>
      </c>
      <c r="P553" s="16">
        <f t="shared" si="75"/>
        <v>7.3828141100110809</v>
      </c>
      <c r="Q553" s="14">
        <f t="shared" si="76"/>
        <v>10.437179912557902</v>
      </c>
    </row>
    <row r="554" spans="1:17" s="7" customFormat="1" ht="11.25" customHeight="1" x14ac:dyDescent="0.2">
      <c r="A554" s="12">
        <v>41218</v>
      </c>
      <c r="B554" s="13">
        <v>32971</v>
      </c>
      <c r="C554" s="16">
        <f t="shared" si="72"/>
        <v>27.695640000000001</v>
      </c>
      <c r="D554" s="13">
        <v>31480</v>
      </c>
      <c r="E554" s="16">
        <f t="shared" si="69"/>
        <v>24.396999999999998</v>
      </c>
      <c r="F554" s="13">
        <v>34243</v>
      </c>
      <c r="G554" s="17">
        <f t="shared" si="70"/>
        <v>26.02468</v>
      </c>
      <c r="H554" s="13">
        <v>36557</v>
      </c>
      <c r="I554" s="16">
        <f t="shared" si="71"/>
        <v>27.417750000000002</v>
      </c>
      <c r="J554" s="16">
        <v>31.463481481481484</v>
      </c>
      <c r="K554" s="16">
        <v>26.729777777777773</v>
      </c>
      <c r="L554" s="16">
        <v>28.555351851851853</v>
      </c>
      <c r="M554" s="16">
        <v>31.161159695817492</v>
      </c>
      <c r="N554" s="14">
        <f t="shared" si="73"/>
        <v>11.975284692188714</v>
      </c>
      <c r="O554" s="16">
        <f t="shared" si="74"/>
        <v>8.7272621462538567</v>
      </c>
      <c r="P554" s="16">
        <f t="shared" si="75"/>
        <v>8.8623381878859107</v>
      </c>
      <c r="Q554" s="14">
        <f t="shared" si="76"/>
        <v>12.013062839634744</v>
      </c>
    </row>
    <row r="555" spans="1:17" s="7" customFormat="1" ht="11.25" customHeight="1" x14ac:dyDescent="0.2">
      <c r="A555" s="12">
        <v>41225</v>
      </c>
      <c r="B555" s="13">
        <v>33117</v>
      </c>
      <c r="C555" s="16">
        <f t="shared" si="72"/>
        <v>27.818279999999998</v>
      </c>
      <c r="D555" s="13">
        <v>31580</v>
      </c>
      <c r="E555" s="16">
        <f t="shared" si="69"/>
        <v>24.474499999999999</v>
      </c>
      <c r="F555" s="13">
        <v>34157</v>
      </c>
      <c r="G555" s="17">
        <f t="shared" si="70"/>
        <v>25.959319999999998</v>
      </c>
      <c r="H555" s="13">
        <v>36557</v>
      </c>
      <c r="I555" s="16">
        <f t="shared" si="71"/>
        <v>27.417750000000002</v>
      </c>
      <c r="J555" s="16">
        <v>31.57107407407408</v>
      </c>
      <c r="K555" s="16">
        <v>26.729777777777773</v>
      </c>
      <c r="L555" s="16">
        <v>28.559240740740741</v>
      </c>
      <c r="M555" s="16">
        <v>31.176349809885931</v>
      </c>
      <c r="N555" s="14">
        <f t="shared" si="73"/>
        <v>11.886811532826016</v>
      </c>
      <c r="O555" s="16">
        <f t="shared" si="74"/>
        <v>8.437323334774355</v>
      </c>
      <c r="P555" s="16">
        <f t="shared" si="75"/>
        <v>9.1036059548735331</v>
      </c>
      <c r="Q555" s="14">
        <f t="shared" si="76"/>
        <v>12.055932887608568</v>
      </c>
    </row>
    <row r="556" spans="1:17" s="7" customFormat="1" ht="11.25" customHeight="1" x14ac:dyDescent="0.2">
      <c r="A556" s="12">
        <v>41232</v>
      </c>
      <c r="B556" s="13">
        <v>32992</v>
      </c>
      <c r="C556" s="16">
        <f t="shared" si="72"/>
        <v>27.713279999999997</v>
      </c>
      <c r="D556" s="13">
        <v>31700</v>
      </c>
      <c r="E556" s="16">
        <f t="shared" si="69"/>
        <v>24.567499999999999</v>
      </c>
      <c r="F556" s="13">
        <v>33914</v>
      </c>
      <c r="G556" s="17">
        <f t="shared" si="70"/>
        <v>25.774639999999998</v>
      </c>
      <c r="H556" s="13">
        <v>36293</v>
      </c>
      <c r="I556" s="16">
        <f t="shared" si="71"/>
        <v>27.219750000000001</v>
      </c>
      <c r="J556" s="16">
        <v>31.704629629629633</v>
      </c>
      <c r="K556" s="16">
        <v>26.739111111111107</v>
      </c>
      <c r="L556" s="16">
        <v>28.556092592592591</v>
      </c>
      <c r="M556" s="16">
        <v>31.195627376425854</v>
      </c>
      <c r="N556" s="14">
        <f t="shared" si="73"/>
        <v>12.589169708828612</v>
      </c>
      <c r="O556" s="16">
        <f t="shared" si="74"/>
        <v>8.1214783172381608</v>
      </c>
      <c r="P556" s="16">
        <f t="shared" si="75"/>
        <v>9.740312276876768</v>
      </c>
      <c r="Q556" s="14">
        <f t="shared" si="76"/>
        <v>12.744982905618285</v>
      </c>
    </row>
    <row r="557" spans="1:17" s="7" customFormat="1" ht="11.25" customHeight="1" x14ac:dyDescent="0.2">
      <c r="A557" s="12">
        <v>41239</v>
      </c>
      <c r="B557" s="13">
        <v>32992</v>
      </c>
      <c r="C557" s="16">
        <f t="shared" si="72"/>
        <v>27.713279999999997</v>
      </c>
      <c r="D557" s="13">
        <v>31700</v>
      </c>
      <c r="E557" s="16">
        <f t="shared" si="69"/>
        <v>24.567499999999999</v>
      </c>
      <c r="F557" s="13">
        <v>33950</v>
      </c>
      <c r="G557" s="17">
        <f t="shared" si="70"/>
        <v>25.802</v>
      </c>
      <c r="H557" s="13">
        <v>36536</v>
      </c>
      <c r="I557" s="16">
        <f t="shared" si="71"/>
        <v>27.402000000000001</v>
      </c>
      <c r="J557" s="16">
        <v>31.797259259259256</v>
      </c>
      <c r="K557" s="16">
        <v>26.722074074074072</v>
      </c>
      <c r="L557" s="16">
        <v>28.556092592592591</v>
      </c>
      <c r="M557" s="16">
        <v>31.195969581749047</v>
      </c>
      <c r="N557" s="14">
        <f t="shared" si="73"/>
        <v>12.843809040145551</v>
      </c>
      <c r="O557" s="16">
        <f t="shared" si="74"/>
        <v>8.0628998636167051</v>
      </c>
      <c r="P557" s="16">
        <f t="shared" si="75"/>
        <v>9.6445008492058175</v>
      </c>
      <c r="Q557" s="14">
        <f t="shared" si="76"/>
        <v>12.161729969017143</v>
      </c>
    </row>
    <row r="558" spans="1:17" s="7" customFormat="1" ht="11.25" customHeight="1" x14ac:dyDescent="0.2">
      <c r="A558" s="12">
        <v>41246</v>
      </c>
      <c r="B558" s="13">
        <v>32792</v>
      </c>
      <c r="C558" s="16">
        <f t="shared" si="72"/>
        <v>27.545279999999998</v>
      </c>
      <c r="D558" s="13">
        <v>31230</v>
      </c>
      <c r="E558" s="16">
        <f t="shared" si="69"/>
        <v>24.203250000000001</v>
      </c>
      <c r="F558" s="13">
        <v>32819</v>
      </c>
      <c r="G558" s="17">
        <f t="shared" si="70"/>
        <v>24.942439999999998</v>
      </c>
      <c r="H558" s="13">
        <v>35850</v>
      </c>
      <c r="I558" s="16">
        <f t="shared" si="71"/>
        <v>26.887499999999999</v>
      </c>
      <c r="J558" s="14">
        <v>31.916703703703703</v>
      </c>
      <c r="K558" s="14">
        <v>26.583690476190469</v>
      </c>
      <c r="L558" s="14">
        <v>28.556092592592591</v>
      </c>
      <c r="M558" s="14">
        <v>31.206615969581748</v>
      </c>
      <c r="N558" s="14">
        <f t="shared" si="73"/>
        <v>13.696350802029825</v>
      </c>
      <c r="O558" s="16">
        <f t="shared" si="74"/>
        <v>8.9545147176705822</v>
      </c>
      <c r="P558" s="16">
        <f t="shared" si="75"/>
        <v>12.654576535201354</v>
      </c>
      <c r="Q558" s="14">
        <f t="shared" si="76"/>
        <v>13.840385557318202</v>
      </c>
    </row>
    <row r="559" spans="1:17" s="7" customFormat="1" ht="11.25" customHeight="1" x14ac:dyDescent="0.2">
      <c r="A559" s="12">
        <v>41253</v>
      </c>
      <c r="B559" s="13">
        <v>32958</v>
      </c>
      <c r="C559" s="16">
        <f t="shared" si="72"/>
        <v>27.684719999999999</v>
      </c>
      <c r="D559" s="13">
        <v>30370</v>
      </c>
      <c r="E559" s="16">
        <f t="shared" si="69"/>
        <v>23.536750000000001</v>
      </c>
      <c r="F559" s="13">
        <v>32444</v>
      </c>
      <c r="G559" s="17">
        <f t="shared" si="70"/>
        <v>24.657439999999998</v>
      </c>
      <c r="H559" s="13">
        <v>35136</v>
      </c>
      <c r="I559" s="16">
        <f t="shared" si="71"/>
        <v>26.352</v>
      </c>
      <c r="J559" s="14">
        <v>31.925444444444445</v>
      </c>
      <c r="K559" s="14">
        <v>26.583690476190469</v>
      </c>
      <c r="L559" s="14">
        <v>28.489759259259262</v>
      </c>
      <c r="M559" s="14">
        <v>31.169429657794673</v>
      </c>
      <c r="N559" s="14">
        <f t="shared" si="73"/>
        <v>13.283211927790099</v>
      </c>
      <c r="O559" s="16">
        <f t="shared" si="74"/>
        <v>11.461691065502897</v>
      </c>
      <c r="P559" s="16">
        <f t="shared" si="75"/>
        <v>13.451567717314946</v>
      </c>
      <c r="Q559" s="14">
        <f t="shared" si="76"/>
        <v>15.455623380615686</v>
      </c>
    </row>
    <row r="560" spans="1:17" s="7" customFormat="1" ht="11.25" customHeight="1" x14ac:dyDescent="0.2">
      <c r="A560" s="12">
        <v>41260</v>
      </c>
      <c r="B560" s="13">
        <v>32880</v>
      </c>
      <c r="C560" s="16">
        <f t="shared" si="72"/>
        <v>27.619199999999999</v>
      </c>
      <c r="D560" s="13">
        <v>29775</v>
      </c>
      <c r="E560" s="16">
        <f t="shared" si="69"/>
        <v>23.075624999999999</v>
      </c>
      <c r="F560" s="13">
        <v>31900</v>
      </c>
      <c r="G560" s="17">
        <f t="shared" si="70"/>
        <v>24.244</v>
      </c>
      <c r="H560" s="13">
        <v>34617</v>
      </c>
      <c r="I560" s="16">
        <f t="shared" si="71"/>
        <v>25.96275</v>
      </c>
      <c r="J560" s="14">
        <v>32.002092592592589</v>
      </c>
      <c r="K560" s="14">
        <v>26.583690476190469</v>
      </c>
      <c r="L560" s="14">
        <v>28.489537037037039</v>
      </c>
      <c r="M560" s="14">
        <v>31.168916349809887</v>
      </c>
      <c r="N560" s="14">
        <f t="shared" si="73"/>
        <v>13.695643745518952</v>
      </c>
      <c r="O560" s="16">
        <f t="shared" si="74"/>
        <v>13.196307259642708</v>
      </c>
      <c r="P560" s="16">
        <f t="shared" si="75"/>
        <v>14.902092061088061</v>
      </c>
      <c r="Q560" s="14">
        <f t="shared" si="76"/>
        <v>16.70307139132106</v>
      </c>
    </row>
    <row r="561" spans="1:17" s="7" customFormat="1" ht="11.25" customHeight="1" x14ac:dyDescent="0.2">
      <c r="A561" s="12">
        <v>41267</v>
      </c>
      <c r="B561" s="13">
        <v>32880</v>
      </c>
      <c r="C561" s="16">
        <f t="shared" si="72"/>
        <v>27.619199999999999</v>
      </c>
      <c r="D561" s="13">
        <v>29775</v>
      </c>
      <c r="E561" s="16">
        <f t="shared" si="69"/>
        <v>23.075624999999999</v>
      </c>
      <c r="F561" s="13">
        <v>31900</v>
      </c>
      <c r="G561" s="17">
        <f t="shared" si="70"/>
        <v>24.244</v>
      </c>
      <c r="H561" s="13">
        <v>34617</v>
      </c>
      <c r="I561" s="16">
        <f t="shared" si="71"/>
        <v>25.96275</v>
      </c>
      <c r="J561" s="14">
        <v>32.360759259259261</v>
      </c>
      <c r="K561" s="14">
        <v>26.583690476190469</v>
      </c>
      <c r="L561" s="14">
        <v>28.480314814814815</v>
      </c>
      <c r="M561" s="14">
        <v>31.171482889733838</v>
      </c>
      <c r="N561" s="14">
        <f t="shared" si="73"/>
        <v>14.652187920784268</v>
      </c>
      <c r="O561" s="16">
        <f t="shared" si="74"/>
        <v>13.196307259642708</v>
      </c>
      <c r="P561" s="16">
        <f t="shared" si="75"/>
        <v>14.874536473210542</v>
      </c>
      <c r="Q561" s="14">
        <f t="shared" si="76"/>
        <v>16.70992973981776</v>
      </c>
    </row>
    <row r="562" spans="1:17" s="5" customFormat="1" ht="11.25" customHeight="1" x14ac:dyDescent="0.2">
      <c r="A562" s="12">
        <v>41288</v>
      </c>
      <c r="B562" s="13">
        <v>32733</v>
      </c>
      <c r="C562" s="16">
        <f t="shared" si="72"/>
        <v>27.495719999999999</v>
      </c>
      <c r="D562" s="13"/>
      <c r="E562" s="16"/>
      <c r="F562" s="13">
        <v>31514</v>
      </c>
      <c r="G562" s="17">
        <f t="shared" si="70"/>
        <v>23.95064</v>
      </c>
      <c r="H562" s="13">
        <v>33714</v>
      </c>
      <c r="I562" s="16">
        <f t="shared" si="71"/>
        <v>25.285499999999999</v>
      </c>
      <c r="J562" s="16">
        <v>32.611222222222224</v>
      </c>
      <c r="K562" s="16"/>
      <c r="L562" s="16">
        <v>28.65827777777778</v>
      </c>
      <c r="M562" s="16">
        <v>31.336501901140686</v>
      </c>
      <c r="N562" s="14">
        <f t="shared" si="73"/>
        <v>15.686324748467648</v>
      </c>
      <c r="O562" s="16" t="e">
        <f t="shared" si="74"/>
        <v>#DIV/0!</v>
      </c>
      <c r="P562" s="16">
        <f t="shared" si="75"/>
        <v>16.426799315303516</v>
      </c>
      <c r="Q562" s="14">
        <f t="shared" si="76"/>
        <v>19.30975550567252</v>
      </c>
    </row>
    <row r="563" spans="1:17" s="5" customFormat="1" ht="11.25" customHeight="1" x14ac:dyDescent="0.2">
      <c r="A563" s="12">
        <v>41295</v>
      </c>
      <c r="B563" s="13">
        <v>32500</v>
      </c>
      <c r="C563" s="16">
        <f t="shared" si="72"/>
        <v>27.3</v>
      </c>
      <c r="D563" s="13"/>
      <c r="E563" s="16"/>
      <c r="F563" s="13">
        <v>31457</v>
      </c>
      <c r="G563" s="17">
        <f t="shared" si="70"/>
        <v>23.907319999999999</v>
      </c>
      <c r="H563" s="13">
        <v>33671</v>
      </c>
      <c r="I563" s="16">
        <f t="shared" si="71"/>
        <v>25.253250000000001</v>
      </c>
      <c r="J563" s="16">
        <v>32.64</v>
      </c>
      <c r="K563" s="16"/>
      <c r="L563" s="16">
        <v>28.7</v>
      </c>
      <c r="M563" s="16">
        <v>31.4</v>
      </c>
      <c r="N563" s="14">
        <f t="shared" si="73"/>
        <v>16.360294117647058</v>
      </c>
      <c r="O563" s="16" t="e">
        <f t="shared" si="74"/>
        <v>#DIV/0!</v>
      </c>
      <c r="P563" s="16">
        <f t="shared" si="75"/>
        <v>16.699233449477354</v>
      </c>
      <c r="Q563" s="14">
        <f t="shared" si="76"/>
        <v>19.57563694267515</v>
      </c>
    </row>
    <row r="564" spans="1:17" s="5" customFormat="1" ht="11.25" customHeight="1" x14ac:dyDescent="0.2">
      <c r="A564" s="12">
        <v>41302</v>
      </c>
      <c r="B564" s="13">
        <v>32250</v>
      </c>
      <c r="C564" s="16">
        <f t="shared" si="72"/>
        <v>27.09</v>
      </c>
      <c r="D564" s="13"/>
      <c r="E564" s="16"/>
      <c r="F564" s="13">
        <v>31457</v>
      </c>
      <c r="G564" s="17">
        <f t="shared" si="70"/>
        <v>23.907319999999999</v>
      </c>
      <c r="H564" s="13">
        <v>33757</v>
      </c>
      <c r="I564" s="16">
        <f t="shared" si="71"/>
        <v>25.31775</v>
      </c>
      <c r="J564" s="16">
        <v>33.04</v>
      </c>
      <c r="K564" s="16"/>
      <c r="L564" s="16">
        <v>28.96</v>
      </c>
      <c r="M564" s="16">
        <v>31.66</v>
      </c>
      <c r="N564" s="14">
        <f t="shared" si="73"/>
        <v>18.008474576271187</v>
      </c>
      <c r="O564" s="16" t="e">
        <f t="shared" si="74"/>
        <v>#DIV/0!</v>
      </c>
      <c r="P564" s="16">
        <f t="shared" si="75"/>
        <v>17.447099447513821</v>
      </c>
      <c r="Q564" s="14">
        <f t="shared" si="76"/>
        <v>20.032375236891976</v>
      </c>
    </row>
    <row r="565" spans="1:17" s="8" customFormat="1" ht="11.25" customHeight="1" x14ac:dyDescent="0.2">
      <c r="A565" s="12">
        <v>41309</v>
      </c>
      <c r="B565" s="13">
        <v>31867</v>
      </c>
      <c r="C565" s="16">
        <f t="shared" si="72"/>
        <v>26.768279999999997</v>
      </c>
      <c r="D565" s="13"/>
      <c r="E565" s="16"/>
      <c r="F565" s="13">
        <v>30929</v>
      </c>
      <c r="G565" s="17">
        <f t="shared" si="70"/>
        <v>23.506040000000002</v>
      </c>
      <c r="H565" s="13">
        <v>33057</v>
      </c>
      <c r="I565" s="16">
        <f t="shared" si="71"/>
        <v>24.792750000000002</v>
      </c>
      <c r="J565" s="14">
        <v>33.11</v>
      </c>
      <c r="K565" s="14"/>
      <c r="L565" s="14">
        <v>29.04</v>
      </c>
      <c r="M565" s="14">
        <v>31.75</v>
      </c>
      <c r="N565" s="14">
        <f t="shared" si="73"/>
        <v>19.15348837209303</v>
      </c>
      <c r="O565" s="16" t="e">
        <f t="shared" si="74"/>
        <v>#DIV/0!</v>
      </c>
      <c r="P565" s="16">
        <f t="shared" si="75"/>
        <v>19.056336088154261</v>
      </c>
      <c r="Q565" s="14">
        <f t="shared" si="76"/>
        <v>21.912598425196844</v>
      </c>
    </row>
    <row r="566" spans="1:17" s="8" customFormat="1" ht="11.25" customHeight="1" x14ac:dyDescent="0.2">
      <c r="A566" s="12">
        <v>41316</v>
      </c>
      <c r="B566" s="13">
        <v>31600</v>
      </c>
      <c r="C566" s="16">
        <f t="shared" si="72"/>
        <v>26.544</v>
      </c>
      <c r="D566" s="13"/>
      <c r="E566" s="16"/>
      <c r="F566" s="13">
        <v>31629</v>
      </c>
      <c r="G566" s="17">
        <f t="shared" si="70"/>
        <v>24.038040000000002</v>
      </c>
      <c r="H566" s="13">
        <v>33629</v>
      </c>
      <c r="I566" s="16">
        <f t="shared" si="71"/>
        <v>25.22175</v>
      </c>
      <c r="J566" s="14">
        <v>33.14</v>
      </c>
      <c r="K566" s="14"/>
      <c r="L566" s="14">
        <v>29.09</v>
      </c>
      <c r="M566" s="14">
        <v>31.83</v>
      </c>
      <c r="N566" s="14">
        <f t="shared" si="73"/>
        <v>19.903439951719974</v>
      </c>
      <c r="O566" s="16" t="e">
        <f t="shared" si="74"/>
        <v>#DIV/0!</v>
      </c>
      <c r="P566" s="16">
        <f t="shared" si="75"/>
        <v>17.366655207975239</v>
      </c>
      <c r="Q566" s="14">
        <f t="shared" si="76"/>
        <v>20.761074458058431</v>
      </c>
    </row>
    <row r="567" spans="1:17" s="8" customFormat="1" ht="11.25" customHeight="1" x14ac:dyDescent="0.2">
      <c r="A567" s="12">
        <v>41323</v>
      </c>
      <c r="B567" s="13">
        <v>31571</v>
      </c>
      <c r="C567" s="16">
        <f t="shared" si="72"/>
        <v>26.519639999999999</v>
      </c>
      <c r="D567" s="13"/>
      <c r="E567" s="16"/>
      <c r="F567" s="13">
        <v>31800</v>
      </c>
      <c r="G567" s="17">
        <f t="shared" si="70"/>
        <v>24.167999999999999</v>
      </c>
      <c r="H567" s="13">
        <v>33857</v>
      </c>
      <c r="I567" s="16">
        <f t="shared" si="71"/>
        <v>25.392749999999999</v>
      </c>
      <c r="J567" s="14">
        <v>33.1</v>
      </c>
      <c r="K567" s="14"/>
      <c r="L567" s="14">
        <v>29.13</v>
      </c>
      <c r="M567" s="14">
        <v>31.89</v>
      </c>
      <c r="N567" s="14">
        <f t="shared" si="73"/>
        <v>19.880241691842908</v>
      </c>
      <c r="O567" s="16" t="e">
        <f t="shared" si="74"/>
        <v>#DIV/0!</v>
      </c>
      <c r="P567" s="16">
        <f t="shared" si="75"/>
        <v>17.033985581874354</v>
      </c>
      <c r="Q567" s="14">
        <f t="shared" si="76"/>
        <v>20.373941674506117</v>
      </c>
    </row>
    <row r="568" spans="1:17" s="8" customFormat="1" ht="11.25" customHeight="1" x14ac:dyDescent="0.2">
      <c r="A568" s="12">
        <v>41330</v>
      </c>
      <c r="B568" s="13">
        <v>31329</v>
      </c>
      <c r="C568" s="16">
        <f t="shared" si="72"/>
        <v>26.31636</v>
      </c>
      <c r="D568" s="13"/>
      <c r="E568" s="16"/>
      <c r="F568" s="13">
        <v>31529</v>
      </c>
      <c r="G568" s="17">
        <f t="shared" si="70"/>
        <v>23.962040000000002</v>
      </c>
      <c r="H568" s="13">
        <v>33514</v>
      </c>
      <c r="I568" s="16">
        <f t="shared" si="71"/>
        <v>25.1355</v>
      </c>
      <c r="J568" s="14">
        <v>33.1</v>
      </c>
      <c r="K568" s="14"/>
      <c r="L568" s="14">
        <v>29.23</v>
      </c>
      <c r="M568" s="14">
        <v>31.97</v>
      </c>
      <c r="N568" s="14">
        <f t="shared" si="73"/>
        <v>20.494380664652574</v>
      </c>
      <c r="O568" s="16" t="e">
        <f t="shared" si="74"/>
        <v>#DIV/0!</v>
      </c>
      <c r="P568" s="16">
        <f t="shared" si="75"/>
        <v>18.022442695860413</v>
      </c>
      <c r="Q568" s="14">
        <f t="shared" si="76"/>
        <v>21.377854238348448</v>
      </c>
    </row>
    <row r="569" spans="1:17" s="5" customFormat="1" ht="11.25" customHeight="1" x14ac:dyDescent="0.2">
      <c r="A569" s="12">
        <v>41337</v>
      </c>
      <c r="B569" s="13">
        <v>31271</v>
      </c>
      <c r="C569" s="16">
        <f t="shared" si="72"/>
        <v>26.26764</v>
      </c>
      <c r="D569" s="13"/>
      <c r="E569" s="16"/>
      <c r="F569" s="13">
        <v>31529</v>
      </c>
      <c r="G569" s="17">
        <f t="shared" si="70"/>
        <v>23.962040000000002</v>
      </c>
      <c r="H569" s="13">
        <v>33514</v>
      </c>
      <c r="I569" s="16">
        <f t="shared" si="71"/>
        <v>25.1355</v>
      </c>
      <c r="J569" s="16">
        <v>33.1</v>
      </c>
      <c r="K569" s="16"/>
      <c r="L569" s="16">
        <v>29.24</v>
      </c>
      <c r="M569" s="16">
        <v>31.99</v>
      </c>
      <c r="N569" s="14">
        <f t="shared" si="73"/>
        <v>20.641570996978857</v>
      </c>
      <c r="O569" s="16" t="e">
        <f t="shared" si="74"/>
        <v>#DIV/0!</v>
      </c>
      <c r="P569" s="16">
        <f t="shared" si="75"/>
        <v>18.050478796169621</v>
      </c>
      <c r="Q569" s="14">
        <f t="shared" si="76"/>
        <v>21.427008440137538</v>
      </c>
    </row>
    <row r="570" spans="1:17" s="5" customFormat="1" ht="11.25" customHeight="1" x14ac:dyDescent="0.2">
      <c r="A570" s="12">
        <v>41344</v>
      </c>
      <c r="B570" s="13">
        <v>31271</v>
      </c>
      <c r="C570" s="16">
        <f t="shared" si="72"/>
        <v>26.26764</v>
      </c>
      <c r="D570" s="13"/>
      <c r="E570" s="16"/>
      <c r="F570" s="13">
        <v>31386</v>
      </c>
      <c r="G570" s="17">
        <f t="shared" si="70"/>
        <v>23.853360000000002</v>
      </c>
      <c r="H570" s="13">
        <v>33514</v>
      </c>
      <c r="I570" s="16">
        <f t="shared" si="71"/>
        <v>25.1355</v>
      </c>
      <c r="J570" s="16">
        <v>33.1</v>
      </c>
      <c r="K570" s="16"/>
      <c r="L570" s="16">
        <v>29.26</v>
      </c>
      <c r="M570" s="16">
        <v>32.01</v>
      </c>
      <c r="N570" s="14">
        <f t="shared" si="73"/>
        <v>20.641570996978857</v>
      </c>
      <c r="O570" s="16" t="e">
        <f t="shared" si="74"/>
        <v>#DIV/0!</v>
      </c>
      <c r="P570" s="16">
        <f t="shared" si="75"/>
        <v>18.477922077922074</v>
      </c>
      <c r="Q570" s="14">
        <f t="shared" si="76"/>
        <v>21.476101218369255</v>
      </c>
    </row>
    <row r="571" spans="1:17" s="5" customFormat="1" ht="11.25" customHeight="1" x14ac:dyDescent="0.2">
      <c r="A571" s="12">
        <v>41351</v>
      </c>
      <c r="B571" s="13">
        <v>31314</v>
      </c>
      <c r="C571" s="16">
        <f t="shared" si="72"/>
        <v>26.303759999999997</v>
      </c>
      <c r="D571" s="13"/>
      <c r="E571" s="16"/>
      <c r="F571" s="13">
        <v>31043</v>
      </c>
      <c r="G571" s="17">
        <f t="shared" si="70"/>
        <v>23.592680000000001</v>
      </c>
      <c r="H571" s="13">
        <v>32857</v>
      </c>
      <c r="I571" s="16">
        <f t="shared" si="71"/>
        <v>24.642749999999999</v>
      </c>
      <c r="J571" s="16">
        <v>33.11</v>
      </c>
      <c r="K571" s="16"/>
      <c r="L571" s="16">
        <v>29.27</v>
      </c>
      <c r="M571" s="16">
        <v>32.020000000000003</v>
      </c>
      <c r="N571" s="14">
        <f t="shared" si="73"/>
        <v>20.556448202959839</v>
      </c>
      <c r="O571" s="16" t="e">
        <f t="shared" si="74"/>
        <v>#DIV/0!</v>
      </c>
      <c r="P571" s="16">
        <f t="shared" si="75"/>
        <v>19.396378544584895</v>
      </c>
      <c r="Q571" s="14">
        <f t="shared" si="76"/>
        <v>23.039506558401008</v>
      </c>
    </row>
    <row r="572" spans="1:17" s="5" customFormat="1" ht="11.25" customHeight="1" x14ac:dyDescent="0.2">
      <c r="A572" s="12">
        <v>41358</v>
      </c>
      <c r="B572" s="13">
        <v>31788</v>
      </c>
      <c r="C572" s="16">
        <f t="shared" si="72"/>
        <v>26.701919999999998</v>
      </c>
      <c r="D572" s="13"/>
      <c r="E572" s="16"/>
      <c r="F572" s="13">
        <v>31086</v>
      </c>
      <c r="G572" s="17">
        <f t="shared" si="70"/>
        <v>23.625360000000001</v>
      </c>
      <c r="H572" s="13">
        <v>32743</v>
      </c>
      <c r="I572" s="16">
        <f t="shared" si="71"/>
        <v>24.55725</v>
      </c>
      <c r="J572" s="16">
        <v>33.090000000000003</v>
      </c>
      <c r="K572" s="16"/>
      <c r="L572" s="16">
        <v>29.26</v>
      </c>
      <c r="M572" s="16">
        <v>32</v>
      </c>
      <c r="N572" s="14">
        <f t="shared" si="73"/>
        <v>19.305167724388049</v>
      </c>
      <c r="O572" s="16" t="e">
        <f t="shared" si="74"/>
        <v>#DIV/0!</v>
      </c>
      <c r="P572" s="16">
        <f t="shared" si="75"/>
        <v>19.25714285714286</v>
      </c>
      <c r="Q572" s="14">
        <f t="shared" si="76"/>
        <v>23.258593749999999</v>
      </c>
    </row>
    <row r="573" spans="1:17" s="5" customFormat="1" ht="11.25" customHeight="1" x14ac:dyDescent="0.2">
      <c r="A573" s="12">
        <v>41365</v>
      </c>
      <c r="B573" s="13">
        <v>32075</v>
      </c>
      <c r="C573" s="16">
        <f t="shared" si="72"/>
        <v>26.943000000000001</v>
      </c>
      <c r="D573" s="13"/>
      <c r="E573" s="16"/>
      <c r="F573" s="13">
        <v>30957</v>
      </c>
      <c r="G573" s="17">
        <f t="shared" si="70"/>
        <v>23.52732</v>
      </c>
      <c r="H573" s="13">
        <v>32621</v>
      </c>
      <c r="I573" s="16">
        <f t="shared" si="71"/>
        <v>24.46575</v>
      </c>
      <c r="J573" s="16">
        <v>33.090000000000003</v>
      </c>
      <c r="K573" s="16"/>
      <c r="L573" s="16">
        <v>29.26</v>
      </c>
      <c r="M573" s="16">
        <v>31.99</v>
      </c>
      <c r="N573" s="14">
        <f t="shared" si="73"/>
        <v>18.576609247506802</v>
      </c>
      <c r="O573" s="16" t="e">
        <f t="shared" si="74"/>
        <v>#DIV/0!</v>
      </c>
      <c r="P573" s="16">
        <f t="shared" si="75"/>
        <v>19.592207792207798</v>
      </c>
      <c r="Q573" s="14">
        <f t="shared" si="76"/>
        <v>23.520631447327286</v>
      </c>
    </row>
    <row r="574" spans="1:17" s="5" customFormat="1" ht="11.25" customHeight="1" x14ac:dyDescent="0.2">
      <c r="A574" s="12">
        <v>41372</v>
      </c>
      <c r="B574" s="13">
        <v>32800</v>
      </c>
      <c r="C574" s="16">
        <f t="shared" si="72"/>
        <v>27.552</v>
      </c>
      <c r="D574" s="13"/>
      <c r="E574" s="16"/>
      <c r="F574" s="13">
        <v>31086</v>
      </c>
      <c r="G574" s="17">
        <f t="shared" si="70"/>
        <v>23.625360000000001</v>
      </c>
      <c r="H574" s="13">
        <v>32743</v>
      </c>
      <c r="I574" s="16">
        <f t="shared" si="71"/>
        <v>24.55725</v>
      </c>
      <c r="J574" s="16">
        <v>33.090000000000003</v>
      </c>
      <c r="K574" s="16"/>
      <c r="L574" s="16">
        <v>29.26</v>
      </c>
      <c r="M574" s="16">
        <v>32.01</v>
      </c>
      <c r="N574" s="14">
        <f t="shared" si="73"/>
        <v>16.736174070716238</v>
      </c>
      <c r="O574" s="16" t="e">
        <f t="shared" si="74"/>
        <v>#DIV/0!</v>
      </c>
      <c r="P574" s="16">
        <f t="shared" si="75"/>
        <v>19.25714285714286</v>
      </c>
      <c r="Q574" s="14">
        <f t="shared" si="76"/>
        <v>23.282567947516398</v>
      </c>
    </row>
    <row r="575" spans="1:17" s="5" customFormat="1" ht="11.25" customHeight="1" x14ac:dyDescent="0.2">
      <c r="A575" s="12">
        <v>41379</v>
      </c>
      <c r="B575" s="13">
        <v>34500</v>
      </c>
      <c r="C575" s="16">
        <f>B575*0.84/1000</f>
        <v>28.98</v>
      </c>
      <c r="D575" s="13"/>
      <c r="E575" s="16"/>
      <c r="F575" s="13">
        <v>31179</v>
      </c>
      <c r="G575" s="17">
        <f>F575*0.76/1000</f>
        <v>23.69604</v>
      </c>
      <c r="H575" s="13">
        <v>32843</v>
      </c>
      <c r="I575" s="16">
        <f>H575*0.75/1000</f>
        <v>24.632249999999999</v>
      </c>
      <c r="J575" s="16">
        <v>33.14</v>
      </c>
      <c r="K575" s="16"/>
      <c r="L575" s="16">
        <v>29.25</v>
      </c>
      <c r="M575" s="16">
        <v>32.01</v>
      </c>
      <c r="N575" s="14">
        <f t="shared" si="73"/>
        <v>12.552806276403139</v>
      </c>
      <c r="O575" s="16" t="e">
        <f t="shared" si="74"/>
        <v>#DIV/0!</v>
      </c>
      <c r="P575" s="16">
        <f t="shared" si="75"/>
        <v>18.987897435897434</v>
      </c>
      <c r="Q575" s="14">
        <f t="shared" si="76"/>
        <v>23.048266166822867</v>
      </c>
    </row>
    <row r="576" spans="1:17" s="5" customFormat="1" ht="11.25" customHeight="1" x14ac:dyDescent="0.2">
      <c r="A576" s="12">
        <v>41386</v>
      </c>
      <c r="B576" s="13">
        <v>32938</v>
      </c>
      <c r="C576" s="16">
        <f>B576*0.84/1000</f>
        <v>27.667919999999999</v>
      </c>
      <c r="D576" s="13"/>
      <c r="E576" s="16"/>
      <c r="F576" s="13">
        <v>30957</v>
      </c>
      <c r="G576" s="17">
        <f>F576*0.76/1000</f>
        <v>23.52732</v>
      </c>
      <c r="H576" s="13">
        <v>32657</v>
      </c>
      <c r="I576" s="16">
        <f>H576*0.75/1000</f>
        <v>24.492750000000001</v>
      </c>
      <c r="J576" s="16">
        <v>33.07</v>
      </c>
      <c r="K576" s="16"/>
      <c r="L576" s="16">
        <v>29.11</v>
      </c>
      <c r="M576" s="16">
        <v>31.91</v>
      </c>
      <c r="N576" s="14">
        <f t="shared" si="73"/>
        <v>16.335288781372849</v>
      </c>
      <c r="O576" s="16" t="e">
        <f t="shared" si="74"/>
        <v>#DIV/0!</v>
      </c>
      <c r="P576" s="16">
        <f t="shared" si="75"/>
        <v>19.1778770182068</v>
      </c>
      <c r="Q576" s="14">
        <f t="shared" si="76"/>
        <v>23.244280789721088</v>
      </c>
    </row>
    <row r="577" spans="1:17" s="5" customFormat="1" ht="11.25" customHeight="1" x14ac:dyDescent="0.2">
      <c r="A577" s="12">
        <v>41393</v>
      </c>
      <c r="B577" s="13">
        <v>31988</v>
      </c>
      <c r="C577" s="16">
        <f>B577*0.84/1000</f>
        <v>26.869919999999997</v>
      </c>
      <c r="D577" s="13"/>
      <c r="E577" s="16"/>
      <c r="F577" s="13">
        <v>30729</v>
      </c>
      <c r="G577" s="17">
        <f>F577*0.76/1000</f>
        <v>23.354040000000001</v>
      </c>
      <c r="H577" s="13">
        <v>32386</v>
      </c>
      <c r="I577" s="16">
        <f>H577*0.75/1000</f>
        <v>24.2895</v>
      </c>
      <c r="J577" s="16">
        <v>33.03</v>
      </c>
      <c r="K577" s="16"/>
      <c r="L577" s="16">
        <v>29.11</v>
      </c>
      <c r="M577" s="16">
        <v>31.9</v>
      </c>
      <c r="N577" s="14">
        <f t="shared" si="73"/>
        <v>18.649954586739341</v>
      </c>
      <c r="O577" s="16" t="e">
        <f t="shared" si="74"/>
        <v>#DIV/0!</v>
      </c>
      <c r="P577" s="16">
        <f t="shared" si="75"/>
        <v>19.77313637925111</v>
      </c>
      <c r="Q577" s="14">
        <f t="shared" si="76"/>
        <v>23.857366771159871</v>
      </c>
    </row>
    <row r="578" spans="1:17" s="5" customFormat="1" ht="11.25" customHeight="1" x14ac:dyDescent="0.2">
      <c r="A578" s="12">
        <v>41400</v>
      </c>
      <c r="B578" s="13">
        <v>31913</v>
      </c>
      <c r="C578" s="16">
        <f>B578*0.84/1000</f>
        <v>26.806919999999998</v>
      </c>
      <c r="D578" s="13"/>
      <c r="E578" s="16"/>
      <c r="F578" s="13">
        <v>30643</v>
      </c>
      <c r="G578" s="17">
        <f>F578*0.76/1000</f>
        <v>23.288679999999999</v>
      </c>
      <c r="H578" s="13">
        <v>32357</v>
      </c>
      <c r="I578" s="16">
        <f>H578*0.75/1000</f>
        <v>24.267749999999999</v>
      </c>
      <c r="J578" s="16">
        <v>33.020000000000003</v>
      </c>
      <c r="K578" s="16"/>
      <c r="L578" s="16">
        <v>29.09</v>
      </c>
      <c r="M578" s="16">
        <v>31.87</v>
      </c>
      <c r="N578" s="14">
        <f t="shared" si="73"/>
        <v>18.816111447607526</v>
      </c>
      <c r="O578" s="16" t="e">
        <f t="shared" si="74"/>
        <v>#DIV/0!</v>
      </c>
      <c r="P578" s="16">
        <f t="shared" si="75"/>
        <v>19.94266070814713</v>
      </c>
      <c r="Q578" s="14">
        <f t="shared" si="76"/>
        <v>23.853937872607471</v>
      </c>
    </row>
    <row r="579" spans="1:17" s="5" customFormat="1" ht="11.25" customHeight="1" x14ac:dyDescent="0.2">
      <c r="A579" s="12">
        <v>41407</v>
      </c>
      <c r="B579" s="13">
        <v>31375</v>
      </c>
      <c r="C579" s="16">
        <f t="shared" ref="C579:C642" si="77">B579*0.84/1000</f>
        <v>26.355</v>
      </c>
      <c r="D579" s="13"/>
      <c r="E579" s="16"/>
      <c r="F579" s="13">
        <v>30314</v>
      </c>
      <c r="G579" s="17">
        <f t="shared" ref="G579:G642" si="78">F579*0.76/1000</f>
        <v>23.038640000000001</v>
      </c>
      <c r="H579" s="13">
        <v>32243</v>
      </c>
      <c r="I579" s="16">
        <f t="shared" ref="I579:I642" si="79">H579*0.75/1000</f>
        <v>24.18225</v>
      </c>
      <c r="J579" s="16">
        <v>32.93</v>
      </c>
      <c r="K579" s="16" t="s">
        <v>19</v>
      </c>
      <c r="L579" s="16">
        <v>29.07</v>
      </c>
      <c r="M579" s="16">
        <v>31.85</v>
      </c>
      <c r="N579" s="14">
        <f t="shared" si="73"/>
        <v>19.966595809292436</v>
      </c>
      <c r="O579" s="16" t="e">
        <f t="shared" si="74"/>
        <v>#VALUE!</v>
      </c>
      <c r="P579" s="16">
        <f t="shared" si="75"/>
        <v>20.747712418300651</v>
      </c>
      <c r="Q579" s="14">
        <f t="shared" si="76"/>
        <v>24.074568288854007</v>
      </c>
    </row>
    <row r="580" spans="1:17" s="5" customFormat="1" ht="11.25" customHeight="1" x14ac:dyDescent="0.2">
      <c r="A580" s="12">
        <v>41414</v>
      </c>
      <c r="B580" s="13">
        <v>31342</v>
      </c>
      <c r="C580" s="16">
        <f t="shared" si="77"/>
        <v>26.327279999999998</v>
      </c>
      <c r="D580" s="13"/>
      <c r="E580" s="16"/>
      <c r="F580" s="13">
        <v>30171</v>
      </c>
      <c r="G580" s="17">
        <f t="shared" si="78"/>
        <v>22.929959999999998</v>
      </c>
      <c r="H580" s="13">
        <v>32100</v>
      </c>
      <c r="I580" s="16">
        <f t="shared" si="79"/>
        <v>24.074999999999999</v>
      </c>
      <c r="J580" s="16">
        <v>32.92</v>
      </c>
      <c r="K580" s="16"/>
      <c r="L580" s="16">
        <v>29.05</v>
      </c>
      <c r="M580" s="16">
        <v>31.84</v>
      </c>
      <c r="N580" s="14">
        <f t="shared" si="73"/>
        <v>20.026488456865138</v>
      </c>
      <c r="O580" s="16" t="e">
        <f t="shared" si="74"/>
        <v>#DIV/0!</v>
      </c>
      <c r="P580" s="16">
        <f t="shared" si="75"/>
        <v>21.067263339070578</v>
      </c>
      <c r="Q580" s="14">
        <f t="shared" si="76"/>
        <v>24.387562814070353</v>
      </c>
    </row>
    <row r="581" spans="1:17" s="5" customFormat="1" ht="11.25" customHeight="1" x14ac:dyDescent="0.2">
      <c r="A581" s="12">
        <v>41421</v>
      </c>
      <c r="B581" s="13">
        <v>30975</v>
      </c>
      <c r="C581" s="16">
        <f t="shared" si="77"/>
        <v>26.018999999999998</v>
      </c>
      <c r="D581" s="13"/>
      <c r="E581" s="16"/>
      <c r="F581" s="13">
        <v>30200</v>
      </c>
      <c r="G581" s="17">
        <f t="shared" si="78"/>
        <v>22.952000000000002</v>
      </c>
      <c r="H581" s="13">
        <v>32129</v>
      </c>
      <c r="I581" s="16">
        <f t="shared" si="79"/>
        <v>24.09675</v>
      </c>
      <c r="J581" s="16">
        <v>32.9</v>
      </c>
      <c r="K581" s="16"/>
      <c r="L581" s="16">
        <v>29.05</v>
      </c>
      <c r="M581" s="16">
        <v>31.84</v>
      </c>
      <c r="N581" s="14">
        <f t="shared" si="73"/>
        <v>20.914893617021278</v>
      </c>
      <c r="O581" s="16" t="e">
        <f t="shared" si="74"/>
        <v>#DIV/0!</v>
      </c>
      <c r="P581" s="16">
        <f t="shared" si="75"/>
        <v>20.99139414802065</v>
      </c>
      <c r="Q581" s="14">
        <f t="shared" si="76"/>
        <v>24.319252512562812</v>
      </c>
    </row>
    <row r="582" spans="1:17" s="5" customFormat="1" ht="11.25" customHeight="1" x14ac:dyDescent="0.2">
      <c r="A582" s="12">
        <v>41428</v>
      </c>
      <c r="B582" s="13">
        <v>30060</v>
      </c>
      <c r="C582" s="16">
        <f t="shared" si="77"/>
        <v>25.250399999999999</v>
      </c>
      <c r="D582" s="13"/>
      <c r="E582" s="16"/>
      <c r="F582" s="13">
        <v>30171</v>
      </c>
      <c r="G582" s="17">
        <f t="shared" si="78"/>
        <v>22.929959999999998</v>
      </c>
      <c r="H582" s="13">
        <v>32157</v>
      </c>
      <c r="I582" s="16">
        <f t="shared" si="79"/>
        <v>24.117750000000001</v>
      </c>
      <c r="J582" s="16">
        <v>32.89</v>
      </c>
      <c r="K582" s="16"/>
      <c r="L582" s="16">
        <v>28.9</v>
      </c>
      <c r="M582" s="16">
        <v>31.72</v>
      </c>
      <c r="N582" s="14">
        <f t="shared" si="73"/>
        <v>23.227728792946188</v>
      </c>
      <c r="O582" s="16" t="e">
        <f t="shared" si="74"/>
        <v>#DIV/0!</v>
      </c>
      <c r="P582" s="16">
        <f t="shared" si="75"/>
        <v>20.657577854671285</v>
      </c>
      <c r="Q582" s="14">
        <f t="shared" si="76"/>
        <v>23.966740226986122</v>
      </c>
    </row>
    <row r="583" spans="1:17" s="5" customFormat="1" ht="11.25" customHeight="1" x14ac:dyDescent="0.2">
      <c r="A583" s="12">
        <v>41435</v>
      </c>
      <c r="B583" s="13">
        <v>29780</v>
      </c>
      <c r="C583" s="16">
        <f t="shared" si="77"/>
        <v>25.0152</v>
      </c>
      <c r="D583" s="13"/>
      <c r="E583" s="16"/>
      <c r="F583" s="13">
        <v>30171</v>
      </c>
      <c r="G583" s="17">
        <f t="shared" si="78"/>
        <v>22.929959999999998</v>
      </c>
      <c r="H583" s="13">
        <v>32157</v>
      </c>
      <c r="I583" s="16">
        <f t="shared" si="79"/>
        <v>24.117750000000001</v>
      </c>
      <c r="J583" s="16">
        <v>32.89</v>
      </c>
      <c r="K583" s="16"/>
      <c r="L583" s="16">
        <v>28.9</v>
      </c>
      <c r="M583" s="16">
        <v>31.72</v>
      </c>
      <c r="N583" s="14">
        <f t="shared" ref="N583:N646" si="80">(J583-C583)/J583*100</f>
        <v>23.942839768926728</v>
      </c>
      <c r="O583" s="16" t="e">
        <f t="shared" ref="O583:O646" si="81">(K583-E583)/K583*100</f>
        <v>#DIV/0!</v>
      </c>
      <c r="P583" s="16">
        <f t="shared" ref="P583:P646" si="82">(L583-G583)/L583*100</f>
        <v>20.657577854671285</v>
      </c>
      <c r="Q583" s="14">
        <f t="shared" ref="Q583:Q646" si="83">(M583-I583)/M583*100</f>
        <v>23.966740226986122</v>
      </c>
    </row>
    <row r="584" spans="1:17" s="5" customFormat="1" ht="11.25" customHeight="1" x14ac:dyDescent="0.2">
      <c r="A584" s="12">
        <v>41442</v>
      </c>
      <c r="B584" s="13">
        <v>30533</v>
      </c>
      <c r="C584" s="16">
        <f t="shared" si="77"/>
        <v>25.647719999999996</v>
      </c>
      <c r="D584" s="13"/>
      <c r="E584" s="16"/>
      <c r="F584" s="13">
        <v>30200</v>
      </c>
      <c r="G584" s="17">
        <f t="shared" si="78"/>
        <v>22.952000000000002</v>
      </c>
      <c r="H584" s="13">
        <v>32186</v>
      </c>
      <c r="I584" s="16">
        <f t="shared" si="79"/>
        <v>24.139500000000002</v>
      </c>
      <c r="J584" s="16">
        <v>32.9</v>
      </c>
      <c r="K584" s="16"/>
      <c r="L584" s="16">
        <v>28.91</v>
      </c>
      <c r="M584" s="16">
        <v>31.72</v>
      </c>
      <c r="N584" s="14">
        <f t="shared" si="80"/>
        <v>22.043404255319157</v>
      </c>
      <c r="O584" s="16" t="e">
        <f t="shared" si="81"/>
        <v>#DIV/0!</v>
      </c>
      <c r="P584" s="16">
        <f t="shared" si="82"/>
        <v>20.608785887236245</v>
      </c>
      <c r="Q584" s="14">
        <f t="shared" si="83"/>
        <v>23.898171500630507</v>
      </c>
    </row>
    <row r="585" spans="1:17" s="5" customFormat="1" ht="11.25" customHeight="1" x14ac:dyDescent="0.2">
      <c r="A585" s="12">
        <v>41449</v>
      </c>
      <c r="B585" s="13">
        <v>30557</v>
      </c>
      <c r="C585" s="16">
        <f t="shared" si="77"/>
        <v>25.667879999999997</v>
      </c>
      <c r="D585" s="13"/>
      <c r="E585" s="16"/>
      <c r="F585" s="13">
        <v>30257</v>
      </c>
      <c r="G585" s="17">
        <f t="shared" si="78"/>
        <v>22.99532</v>
      </c>
      <c r="H585" s="13">
        <v>32186</v>
      </c>
      <c r="I585" s="16">
        <f t="shared" si="79"/>
        <v>24.139500000000002</v>
      </c>
      <c r="J585" s="16">
        <v>32.9</v>
      </c>
      <c r="K585" s="16"/>
      <c r="L585" s="16">
        <v>28.9</v>
      </c>
      <c r="M585" s="16">
        <v>31.7</v>
      </c>
      <c r="N585" s="14">
        <f t="shared" si="80"/>
        <v>21.982127659574473</v>
      </c>
      <c r="O585" s="16" t="e">
        <f t="shared" si="81"/>
        <v>#DIV/0!</v>
      </c>
      <c r="P585" s="16">
        <f t="shared" si="82"/>
        <v>20.431418685121105</v>
      </c>
      <c r="Q585" s="14">
        <f t="shared" si="83"/>
        <v>23.850157728706616</v>
      </c>
    </row>
    <row r="586" spans="1:17" s="5" customFormat="1" ht="11.25" customHeight="1" x14ac:dyDescent="0.2">
      <c r="A586" s="12">
        <v>41456</v>
      </c>
      <c r="B586" s="13">
        <v>29600</v>
      </c>
      <c r="C586" s="16">
        <f t="shared" si="77"/>
        <v>24.864000000000001</v>
      </c>
      <c r="D586" s="13"/>
      <c r="E586" s="16"/>
      <c r="F586" s="13">
        <v>29200</v>
      </c>
      <c r="G586" s="17">
        <f t="shared" si="78"/>
        <v>22.192</v>
      </c>
      <c r="H586" s="13">
        <v>31300</v>
      </c>
      <c r="I586" s="16">
        <f t="shared" si="79"/>
        <v>23.475000000000001</v>
      </c>
      <c r="J586" s="16">
        <v>32.9</v>
      </c>
      <c r="K586" s="16"/>
      <c r="L586" s="16">
        <v>28.89</v>
      </c>
      <c r="M586" s="16">
        <v>31.69</v>
      </c>
      <c r="N586" s="14">
        <f t="shared" si="80"/>
        <v>24.425531914893611</v>
      </c>
      <c r="O586" s="16" t="e">
        <f t="shared" si="81"/>
        <v>#DIV/0!</v>
      </c>
      <c r="P586" s="16">
        <f t="shared" si="82"/>
        <v>23.184492904119072</v>
      </c>
      <c r="Q586" s="14">
        <f t="shared" si="83"/>
        <v>25.923004102240455</v>
      </c>
    </row>
    <row r="587" spans="1:17" s="5" customFormat="1" ht="11.25" customHeight="1" x14ac:dyDescent="0.2">
      <c r="A587" s="12">
        <v>41463</v>
      </c>
      <c r="B587" s="13">
        <v>30400</v>
      </c>
      <c r="C587" s="16">
        <f t="shared" si="77"/>
        <v>25.536000000000001</v>
      </c>
      <c r="D587" s="13"/>
      <c r="E587" s="16"/>
      <c r="F587" s="13">
        <v>29200</v>
      </c>
      <c r="G587" s="17">
        <f t="shared" si="78"/>
        <v>22.192</v>
      </c>
      <c r="H587" s="13">
        <v>31300</v>
      </c>
      <c r="I587" s="16">
        <f t="shared" si="79"/>
        <v>23.475000000000001</v>
      </c>
      <c r="J587" s="16">
        <v>32.9</v>
      </c>
      <c r="K587" s="16"/>
      <c r="L587" s="16">
        <v>28.88</v>
      </c>
      <c r="M587" s="16">
        <v>31.69</v>
      </c>
      <c r="N587" s="14">
        <f t="shared" si="80"/>
        <v>22.38297872340425</v>
      </c>
      <c r="O587" s="16" t="e">
        <f t="shared" si="81"/>
        <v>#DIV/0!</v>
      </c>
      <c r="P587" s="16">
        <f t="shared" si="82"/>
        <v>23.157894736842103</v>
      </c>
      <c r="Q587" s="14">
        <f t="shared" si="83"/>
        <v>25.923004102240455</v>
      </c>
    </row>
    <row r="588" spans="1:17" s="5" customFormat="1" ht="11.25" customHeight="1" x14ac:dyDescent="0.2">
      <c r="A588" s="12">
        <v>41470</v>
      </c>
      <c r="B588" s="13">
        <v>31300</v>
      </c>
      <c r="C588" s="16">
        <f t="shared" si="77"/>
        <v>26.292000000000002</v>
      </c>
      <c r="D588" s="13"/>
      <c r="E588" s="16"/>
      <c r="F588" s="13">
        <v>30200</v>
      </c>
      <c r="G588" s="17">
        <f t="shared" si="78"/>
        <v>22.952000000000002</v>
      </c>
      <c r="H588" s="13">
        <v>32000</v>
      </c>
      <c r="I588" s="16">
        <f t="shared" si="79"/>
        <v>24</v>
      </c>
      <c r="J588" s="16">
        <v>32.9</v>
      </c>
      <c r="K588" s="16"/>
      <c r="L588" s="16">
        <v>28.88</v>
      </c>
      <c r="M588" s="16">
        <v>31.69</v>
      </c>
      <c r="N588" s="14">
        <f t="shared" si="80"/>
        <v>20.085106382978715</v>
      </c>
      <c r="O588" s="16" t="e">
        <f t="shared" si="81"/>
        <v>#DIV/0!</v>
      </c>
      <c r="P588" s="16">
        <f t="shared" si="82"/>
        <v>20.526315789473674</v>
      </c>
      <c r="Q588" s="14">
        <f t="shared" si="83"/>
        <v>24.266330072578103</v>
      </c>
    </row>
    <row r="589" spans="1:17" s="5" customFormat="1" ht="11.25" customHeight="1" x14ac:dyDescent="0.2">
      <c r="A589" s="12">
        <v>41477</v>
      </c>
      <c r="B589" s="13">
        <v>32700</v>
      </c>
      <c r="C589" s="16">
        <f t="shared" si="77"/>
        <v>27.468</v>
      </c>
      <c r="D589" s="13"/>
      <c r="E589" s="16"/>
      <c r="F589" s="13">
        <v>33100</v>
      </c>
      <c r="G589" s="17">
        <f t="shared" si="78"/>
        <v>25.155999999999999</v>
      </c>
      <c r="H589" s="13">
        <v>34900</v>
      </c>
      <c r="I589" s="16">
        <f t="shared" si="79"/>
        <v>26.175000000000001</v>
      </c>
      <c r="J589" s="16">
        <v>32.93</v>
      </c>
      <c r="K589" s="16"/>
      <c r="L589" s="16">
        <v>28.9</v>
      </c>
      <c r="M589" s="16">
        <v>31.8</v>
      </c>
      <c r="N589" s="14">
        <f t="shared" si="80"/>
        <v>16.58669905860917</v>
      </c>
      <c r="O589" s="16" t="e">
        <f t="shared" si="81"/>
        <v>#DIV/0!</v>
      </c>
      <c r="P589" s="16">
        <f t="shared" si="82"/>
        <v>12.955017301038064</v>
      </c>
      <c r="Q589" s="14">
        <f t="shared" si="83"/>
        <v>17.688679245283019</v>
      </c>
    </row>
    <row r="590" spans="1:17" s="5" customFormat="1" ht="11.25" customHeight="1" x14ac:dyDescent="0.2">
      <c r="A590" s="12">
        <v>41484</v>
      </c>
      <c r="B590" s="13">
        <v>32200</v>
      </c>
      <c r="C590" s="16">
        <f t="shared" si="77"/>
        <v>27.047999999999998</v>
      </c>
      <c r="D590" s="13"/>
      <c r="E590" s="16"/>
      <c r="F590" s="13">
        <v>34000</v>
      </c>
      <c r="G590" s="17">
        <f t="shared" si="78"/>
        <v>25.84</v>
      </c>
      <c r="H590" s="13">
        <v>36000</v>
      </c>
      <c r="I590" s="16">
        <f t="shared" si="79"/>
        <v>27</v>
      </c>
      <c r="J590" s="16">
        <v>33.090000000000003</v>
      </c>
      <c r="K590" s="16"/>
      <c r="L590" s="16">
        <v>29.19</v>
      </c>
      <c r="M590" s="16">
        <v>32.130000000000003</v>
      </c>
      <c r="N590" s="14">
        <f t="shared" si="80"/>
        <v>18.259292837715336</v>
      </c>
      <c r="O590" s="16" t="e">
        <f t="shared" si="81"/>
        <v>#DIV/0!</v>
      </c>
      <c r="P590" s="16">
        <f t="shared" si="82"/>
        <v>11.476533059266876</v>
      </c>
      <c r="Q590" s="14">
        <f t="shared" si="83"/>
        <v>15.966386554621856</v>
      </c>
    </row>
    <row r="591" spans="1:17" s="5" customFormat="1" ht="11.25" customHeight="1" x14ac:dyDescent="0.2">
      <c r="A591" s="12">
        <v>41491</v>
      </c>
      <c r="B591" s="13">
        <v>32400</v>
      </c>
      <c r="C591" s="16">
        <f t="shared" si="77"/>
        <v>27.216000000000001</v>
      </c>
      <c r="D591" s="13"/>
      <c r="E591" s="16"/>
      <c r="F591" s="13">
        <v>36500</v>
      </c>
      <c r="G591" s="17">
        <f t="shared" si="78"/>
        <v>27.74</v>
      </c>
      <c r="H591" s="13">
        <v>38700</v>
      </c>
      <c r="I591" s="16">
        <f t="shared" si="79"/>
        <v>29.024999999999999</v>
      </c>
      <c r="J591" s="16">
        <v>33.22</v>
      </c>
      <c r="K591" s="16"/>
      <c r="L591" s="16">
        <v>29.63</v>
      </c>
      <c r="M591" s="16">
        <v>32.6</v>
      </c>
      <c r="N591" s="14">
        <f t="shared" si="80"/>
        <v>18.07344972907886</v>
      </c>
      <c r="O591" s="16" t="e">
        <f t="shared" si="81"/>
        <v>#DIV/0!</v>
      </c>
      <c r="P591" s="16">
        <f t="shared" si="82"/>
        <v>6.3786702666216692</v>
      </c>
      <c r="Q591" s="14">
        <f t="shared" si="83"/>
        <v>10.966257668711666</v>
      </c>
    </row>
    <row r="592" spans="1:17" s="5" customFormat="1" ht="11.25" customHeight="1" x14ac:dyDescent="0.2">
      <c r="A592" s="12">
        <v>41498</v>
      </c>
      <c r="B592" s="13">
        <v>32300</v>
      </c>
      <c r="C592" s="16">
        <f t="shared" si="77"/>
        <v>27.132000000000001</v>
      </c>
      <c r="D592" s="13"/>
      <c r="E592" s="16"/>
      <c r="F592" s="13">
        <v>36700</v>
      </c>
      <c r="G592" s="17">
        <f t="shared" si="78"/>
        <v>27.891999999999999</v>
      </c>
      <c r="H592" s="13">
        <v>38800</v>
      </c>
      <c r="I592" s="16">
        <f t="shared" si="79"/>
        <v>29.1</v>
      </c>
      <c r="J592" s="16">
        <v>33.229999999999997</v>
      </c>
      <c r="K592" s="16"/>
      <c r="L592" s="16">
        <v>29.79</v>
      </c>
      <c r="M592" s="16">
        <v>32.840000000000003</v>
      </c>
      <c r="N592" s="14">
        <f t="shared" si="80"/>
        <v>18.350887752031287</v>
      </c>
      <c r="O592" s="16" t="e">
        <f t="shared" si="81"/>
        <v>#DIV/0!</v>
      </c>
      <c r="P592" s="16">
        <f t="shared" si="82"/>
        <v>6.3712655253440751</v>
      </c>
      <c r="Q592" s="14">
        <f t="shared" si="83"/>
        <v>11.388550548112063</v>
      </c>
    </row>
    <row r="593" spans="1:17" s="5" customFormat="1" ht="11.25" customHeight="1" x14ac:dyDescent="0.2">
      <c r="A593" s="12">
        <v>41505</v>
      </c>
      <c r="B593" s="13">
        <v>32000</v>
      </c>
      <c r="C593" s="16">
        <f t="shared" si="77"/>
        <v>26.88</v>
      </c>
      <c r="D593" s="13"/>
      <c r="E593" s="16"/>
      <c r="F593" s="13">
        <v>36300</v>
      </c>
      <c r="G593" s="17">
        <f t="shared" si="78"/>
        <v>27.588000000000001</v>
      </c>
      <c r="H593" s="13">
        <v>38800</v>
      </c>
      <c r="I593" s="16">
        <f t="shared" si="79"/>
        <v>29.1</v>
      </c>
      <c r="J593" s="16">
        <v>33.24</v>
      </c>
      <c r="K593" s="16"/>
      <c r="L593" s="16">
        <v>29.86</v>
      </c>
      <c r="M593" s="16">
        <v>32.94</v>
      </c>
      <c r="N593" s="14">
        <f t="shared" si="80"/>
        <v>19.133574007220226</v>
      </c>
      <c r="O593" s="16" t="e">
        <f t="shared" si="81"/>
        <v>#DIV/0!</v>
      </c>
      <c r="P593" s="16">
        <f t="shared" si="82"/>
        <v>7.6088412592096395</v>
      </c>
      <c r="Q593" s="14">
        <f t="shared" si="83"/>
        <v>11.657559198542796</v>
      </c>
    </row>
    <row r="594" spans="1:17" s="5" customFormat="1" ht="11.25" customHeight="1" x14ac:dyDescent="0.2">
      <c r="A594" s="12">
        <v>41512</v>
      </c>
      <c r="B594" s="13">
        <v>31700</v>
      </c>
      <c r="C594" s="16">
        <f t="shared" si="77"/>
        <v>26.628</v>
      </c>
      <c r="D594" s="13"/>
      <c r="E594" s="16"/>
      <c r="F594" s="13">
        <v>36300</v>
      </c>
      <c r="G594" s="17">
        <f t="shared" si="78"/>
        <v>27.588000000000001</v>
      </c>
      <c r="H594" s="13">
        <v>38800</v>
      </c>
      <c r="I594" s="16">
        <f t="shared" si="79"/>
        <v>29.1</v>
      </c>
      <c r="J594" s="16">
        <v>33.18</v>
      </c>
      <c r="K594" s="16"/>
      <c r="L594" s="16">
        <v>29.86</v>
      </c>
      <c r="M594" s="16">
        <v>32.94</v>
      </c>
      <c r="N594" s="14">
        <f t="shared" si="80"/>
        <v>19.746835443037973</v>
      </c>
      <c r="O594" s="16" t="e">
        <f t="shared" si="81"/>
        <v>#DIV/0!</v>
      </c>
      <c r="P594" s="16">
        <f t="shared" si="82"/>
        <v>7.6088412592096395</v>
      </c>
      <c r="Q594" s="14">
        <f t="shared" si="83"/>
        <v>11.657559198542796</v>
      </c>
    </row>
    <row r="595" spans="1:17" s="5" customFormat="1" ht="11.25" customHeight="1" x14ac:dyDescent="0.2">
      <c r="A595" s="12">
        <v>41519</v>
      </c>
      <c r="B595" s="13">
        <v>31900</v>
      </c>
      <c r="C595" s="16">
        <f t="shared" si="77"/>
        <v>26.795999999999999</v>
      </c>
      <c r="D595" s="13"/>
      <c r="E595" s="16"/>
      <c r="F595" s="13">
        <v>36800</v>
      </c>
      <c r="G595" s="17">
        <f t="shared" si="78"/>
        <v>27.968</v>
      </c>
      <c r="H595" s="13">
        <v>39300</v>
      </c>
      <c r="I595" s="16">
        <f t="shared" si="79"/>
        <v>29.475000000000001</v>
      </c>
      <c r="J595" s="16">
        <v>33.18</v>
      </c>
      <c r="K595" s="16"/>
      <c r="L595" s="16">
        <v>29.88</v>
      </c>
      <c r="M595" s="16">
        <v>32.96</v>
      </c>
      <c r="N595" s="14">
        <f t="shared" si="80"/>
        <v>19.240506329113924</v>
      </c>
      <c r="O595" s="16" t="e">
        <f t="shared" si="81"/>
        <v>#DIV/0!</v>
      </c>
      <c r="P595" s="16">
        <f t="shared" si="82"/>
        <v>6.3989290495314561</v>
      </c>
      <c r="Q595" s="14">
        <f t="shared" si="83"/>
        <v>10.573422330097085</v>
      </c>
    </row>
    <row r="596" spans="1:17" s="5" customFormat="1" ht="11.25" customHeight="1" x14ac:dyDescent="0.2">
      <c r="A596" s="12">
        <v>41526</v>
      </c>
      <c r="B596" s="13">
        <v>32200</v>
      </c>
      <c r="C596" s="16">
        <f t="shared" si="77"/>
        <v>27.047999999999998</v>
      </c>
      <c r="D596" s="13"/>
      <c r="E596" s="16"/>
      <c r="F596" s="13">
        <v>36900</v>
      </c>
      <c r="G596" s="17">
        <f t="shared" si="78"/>
        <v>28.044</v>
      </c>
      <c r="H596" s="13">
        <v>39800</v>
      </c>
      <c r="I596" s="16">
        <f t="shared" si="79"/>
        <v>29.85</v>
      </c>
      <c r="J596" s="16">
        <v>33.18</v>
      </c>
      <c r="K596" s="16"/>
      <c r="L596" s="16">
        <v>29.88</v>
      </c>
      <c r="M596" s="16">
        <v>32.99</v>
      </c>
      <c r="N596" s="14">
        <f t="shared" si="80"/>
        <v>18.481012658227851</v>
      </c>
      <c r="O596" s="16" t="e">
        <f t="shared" si="81"/>
        <v>#DIV/0!</v>
      </c>
      <c r="P596" s="16">
        <f t="shared" si="82"/>
        <v>6.1445783132530076</v>
      </c>
      <c r="Q596" s="14">
        <f t="shared" si="83"/>
        <v>9.5180357684146717</v>
      </c>
    </row>
    <row r="597" spans="1:17" s="5" customFormat="1" ht="11.25" customHeight="1" x14ac:dyDescent="0.2">
      <c r="A597" s="12">
        <v>41533</v>
      </c>
      <c r="B597" s="13">
        <v>32400</v>
      </c>
      <c r="C597" s="16">
        <f t="shared" si="77"/>
        <v>27.216000000000001</v>
      </c>
      <c r="D597" s="13"/>
      <c r="E597" s="16"/>
      <c r="F597" s="13">
        <v>36900</v>
      </c>
      <c r="G597" s="17">
        <f t="shared" si="78"/>
        <v>28.044</v>
      </c>
      <c r="H597" s="13">
        <v>39900</v>
      </c>
      <c r="I597" s="16">
        <f t="shared" si="79"/>
        <v>29.925000000000001</v>
      </c>
      <c r="J597" s="16">
        <v>33.28</v>
      </c>
      <c r="K597" s="16"/>
      <c r="L597" s="16">
        <v>29.99</v>
      </c>
      <c r="M597" s="16">
        <v>33.090000000000003</v>
      </c>
      <c r="N597" s="14">
        <f t="shared" si="80"/>
        <v>18.221153846153847</v>
      </c>
      <c r="O597" s="16" t="e">
        <f t="shared" si="81"/>
        <v>#DIV/0!</v>
      </c>
      <c r="P597" s="16">
        <f t="shared" si="82"/>
        <v>6.4888296098699509</v>
      </c>
      <c r="Q597" s="14">
        <f t="shared" si="83"/>
        <v>9.5648232094288375</v>
      </c>
    </row>
    <row r="598" spans="1:17" s="5" customFormat="1" ht="11.25" customHeight="1" x14ac:dyDescent="0.2">
      <c r="A598" s="12">
        <v>41540</v>
      </c>
      <c r="B598" s="13">
        <v>32300</v>
      </c>
      <c r="C598" s="16">
        <f t="shared" si="77"/>
        <v>27.132000000000001</v>
      </c>
      <c r="D598" s="13"/>
      <c r="E598" s="16"/>
      <c r="F598" s="13">
        <v>36900</v>
      </c>
      <c r="G598" s="17">
        <f t="shared" si="78"/>
        <v>28.044</v>
      </c>
      <c r="H598" s="13">
        <v>40000</v>
      </c>
      <c r="I598" s="16">
        <f t="shared" si="79"/>
        <v>30</v>
      </c>
      <c r="J598" s="16">
        <v>33.270000000000003</v>
      </c>
      <c r="K598" s="16"/>
      <c r="L598" s="16">
        <v>30.1</v>
      </c>
      <c r="M598" s="16">
        <v>33.17</v>
      </c>
      <c r="N598" s="14">
        <f t="shared" si="80"/>
        <v>18.449053201082059</v>
      </c>
      <c r="O598" s="16" t="e">
        <f t="shared" si="81"/>
        <v>#DIV/0!</v>
      </c>
      <c r="P598" s="16">
        <f t="shared" si="82"/>
        <v>6.8305647840531583</v>
      </c>
      <c r="Q598" s="14">
        <f t="shared" si="83"/>
        <v>9.5568284594513173</v>
      </c>
    </row>
    <row r="599" spans="1:17" s="5" customFormat="1" ht="11.25" customHeight="1" x14ac:dyDescent="0.2">
      <c r="A599" s="12">
        <v>41547</v>
      </c>
      <c r="B599" s="13">
        <v>31800</v>
      </c>
      <c r="C599" s="16">
        <f t="shared" si="77"/>
        <v>26.712</v>
      </c>
      <c r="D599" s="13"/>
      <c r="E599" s="16"/>
      <c r="F599" s="13">
        <v>36500</v>
      </c>
      <c r="G599" s="17">
        <f t="shared" si="78"/>
        <v>27.74</v>
      </c>
      <c r="H599" s="13">
        <v>39800</v>
      </c>
      <c r="I599" s="16">
        <f t="shared" si="79"/>
        <v>29.85</v>
      </c>
      <c r="J599" s="16">
        <v>33.36</v>
      </c>
      <c r="K599" s="16"/>
      <c r="L599" s="16">
        <v>30.11</v>
      </c>
      <c r="M599" s="16">
        <v>33.200000000000003</v>
      </c>
      <c r="N599" s="14">
        <f t="shared" si="80"/>
        <v>19.928057553956833</v>
      </c>
      <c r="O599" s="16" t="e">
        <f t="shared" si="81"/>
        <v>#DIV/0!</v>
      </c>
      <c r="P599" s="16">
        <f t="shared" si="82"/>
        <v>7.8711391564264401</v>
      </c>
      <c r="Q599" s="14">
        <f t="shared" si="83"/>
        <v>10.090361445783136</v>
      </c>
    </row>
    <row r="600" spans="1:17" s="5" customFormat="1" ht="11.25" customHeight="1" x14ac:dyDescent="0.2">
      <c r="A600" s="12">
        <v>41554</v>
      </c>
      <c r="B600" s="13">
        <v>32500</v>
      </c>
      <c r="C600" s="16">
        <f t="shared" si="77"/>
        <v>27.3</v>
      </c>
      <c r="D600" s="13"/>
      <c r="E600" s="16"/>
      <c r="F600" s="13">
        <v>36500</v>
      </c>
      <c r="G600" s="17">
        <f t="shared" si="78"/>
        <v>27.74</v>
      </c>
      <c r="H600" s="13">
        <v>39800</v>
      </c>
      <c r="I600" s="16">
        <f t="shared" si="79"/>
        <v>29.85</v>
      </c>
      <c r="J600" s="16">
        <v>33.36</v>
      </c>
      <c r="K600" s="16"/>
      <c r="L600" s="16">
        <v>30.11</v>
      </c>
      <c r="M600" s="16">
        <v>33.22</v>
      </c>
      <c r="N600" s="14">
        <f t="shared" si="80"/>
        <v>18.165467625899275</v>
      </c>
      <c r="O600" s="16" t="e">
        <f t="shared" si="81"/>
        <v>#DIV/0!</v>
      </c>
      <c r="P600" s="16">
        <f t="shared" si="82"/>
        <v>7.8711391564264401</v>
      </c>
      <c r="Q600" s="14">
        <f t="shared" si="83"/>
        <v>10.144491270319078</v>
      </c>
    </row>
    <row r="601" spans="1:17" s="5" customFormat="1" ht="11.25" customHeight="1" x14ac:dyDescent="0.2">
      <c r="A601" s="12">
        <v>41561</v>
      </c>
      <c r="B601" s="13">
        <v>32800</v>
      </c>
      <c r="C601" s="16">
        <f t="shared" si="77"/>
        <v>27.552</v>
      </c>
      <c r="D601" s="13"/>
      <c r="E601" s="16"/>
      <c r="F601" s="13">
        <v>36500</v>
      </c>
      <c r="G601" s="17">
        <f t="shared" si="78"/>
        <v>27.74</v>
      </c>
      <c r="H601" s="13">
        <v>39500</v>
      </c>
      <c r="I601" s="16">
        <f t="shared" si="79"/>
        <v>29.625</v>
      </c>
      <c r="J601" s="16">
        <v>33.340000000000003</v>
      </c>
      <c r="K601" s="16"/>
      <c r="L601" s="16">
        <v>30.12</v>
      </c>
      <c r="M601" s="16">
        <v>33.229999999999997</v>
      </c>
      <c r="N601" s="14">
        <f t="shared" si="80"/>
        <v>17.360527894421125</v>
      </c>
      <c r="O601" s="16" t="e">
        <f t="shared" si="81"/>
        <v>#DIV/0!</v>
      </c>
      <c r="P601" s="16">
        <f t="shared" si="82"/>
        <v>7.90172642762285</v>
      </c>
      <c r="Q601" s="14">
        <f t="shared" si="83"/>
        <v>10.848630755341549</v>
      </c>
    </row>
    <row r="602" spans="1:17" s="5" customFormat="1" ht="11.25" customHeight="1" x14ac:dyDescent="0.2">
      <c r="A602" s="12">
        <v>41568</v>
      </c>
      <c r="B602" s="13">
        <v>33300</v>
      </c>
      <c r="C602" s="16">
        <f t="shared" si="77"/>
        <v>27.972000000000001</v>
      </c>
      <c r="D602" s="13"/>
      <c r="E602" s="16"/>
      <c r="F602" s="13">
        <v>37000</v>
      </c>
      <c r="G602" s="17">
        <f t="shared" si="78"/>
        <v>28.12</v>
      </c>
      <c r="H602" s="13">
        <v>39800</v>
      </c>
      <c r="I602" s="16">
        <f t="shared" si="79"/>
        <v>29.85</v>
      </c>
      <c r="J602" s="16">
        <v>33.36</v>
      </c>
      <c r="K602" s="16"/>
      <c r="L602" s="16">
        <v>30.11</v>
      </c>
      <c r="M602" s="16">
        <v>33.22</v>
      </c>
      <c r="N602" s="14">
        <f t="shared" si="80"/>
        <v>16.15107913669064</v>
      </c>
      <c r="O602" s="16" t="e">
        <f t="shared" si="81"/>
        <v>#DIV/0!</v>
      </c>
      <c r="P602" s="16">
        <f t="shared" si="82"/>
        <v>6.6090999667884374</v>
      </c>
      <c r="Q602" s="14">
        <f t="shared" si="83"/>
        <v>10.144491270319078</v>
      </c>
    </row>
    <row r="603" spans="1:17" s="5" customFormat="1" ht="11.25" customHeight="1" x14ac:dyDescent="0.2">
      <c r="A603" s="12">
        <v>41575</v>
      </c>
      <c r="B603" s="13">
        <v>33400</v>
      </c>
      <c r="C603" s="16">
        <f t="shared" si="77"/>
        <v>28.056000000000001</v>
      </c>
      <c r="D603" s="13"/>
      <c r="E603" s="16"/>
      <c r="F603" s="13">
        <v>37000</v>
      </c>
      <c r="G603" s="17">
        <f t="shared" si="78"/>
        <v>28.12</v>
      </c>
      <c r="H603" s="13">
        <v>39800</v>
      </c>
      <c r="I603" s="16">
        <f t="shared" si="79"/>
        <v>29.85</v>
      </c>
      <c r="J603" s="16">
        <v>33.44</v>
      </c>
      <c r="K603" s="16"/>
      <c r="L603" s="16">
        <v>30.12</v>
      </c>
      <c r="M603" s="16">
        <v>33.24</v>
      </c>
      <c r="N603" s="14">
        <f t="shared" si="80"/>
        <v>16.100478468899514</v>
      </c>
      <c r="O603" s="16" t="e">
        <f t="shared" si="81"/>
        <v>#DIV/0!</v>
      </c>
      <c r="P603" s="16">
        <f t="shared" si="82"/>
        <v>6.6401062416998666</v>
      </c>
      <c r="Q603" s="14">
        <f t="shared" si="83"/>
        <v>10.198555956678701</v>
      </c>
    </row>
    <row r="604" spans="1:17" s="5" customFormat="1" ht="11.25" customHeight="1" x14ac:dyDescent="0.2">
      <c r="A604" s="12">
        <v>41582</v>
      </c>
      <c r="B604" s="13">
        <v>33500</v>
      </c>
      <c r="C604" s="16">
        <f t="shared" si="77"/>
        <v>28.14</v>
      </c>
      <c r="D604" s="13"/>
      <c r="E604" s="16"/>
      <c r="F604" s="13">
        <v>35400</v>
      </c>
      <c r="G604" s="17">
        <f t="shared" si="78"/>
        <v>26.904</v>
      </c>
      <c r="H604" s="13">
        <v>39000</v>
      </c>
      <c r="I604" s="16">
        <f t="shared" si="79"/>
        <v>29.25</v>
      </c>
      <c r="J604" s="16">
        <v>33.49</v>
      </c>
      <c r="K604" s="16"/>
      <c r="L604" s="16">
        <v>30.11</v>
      </c>
      <c r="M604" s="16">
        <v>33.25</v>
      </c>
      <c r="N604" s="14">
        <f t="shared" si="80"/>
        <v>15.974917885936105</v>
      </c>
      <c r="O604" s="16" t="e">
        <f t="shared" si="81"/>
        <v>#DIV/0!</v>
      </c>
      <c r="P604" s="16">
        <f t="shared" si="82"/>
        <v>10.647625373630023</v>
      </c>
      <c r="Q604" s="14">
        <f t="shared" si="83"/>
        <v>12.030075187969924</v>
      </c>
    </row>
    <row r="605" spans="1:17" s="5" customFormat="1" ht="11.25" customHeight="1" x14ac:dyDescent="0.2">
      <c r="A605" s="12">
        <v>41589</v>
      </c>
      <c r="B605" s="13">
        <v>33700</v>
      </c>
      <c r="C605" s="16">
        <f t="shared" si="77"/>
        <v>28.308</v>
      </c>
      <c r="D605" s="13"/>
      <c r="E605" s="16"/>
      <c r="F605" s="13">
        <v>34900</v>
      </c>
      <c r="G605" s="17">
        <f t="shared" si="78"/>
        <v>26.524000000000001</v>
      </c>
      <c r="H605" s="13">
        <v>38500</v>
      </c>
      <c r="I605" s="16">
        <f t="shared" si="79"/>
        <v>28.875</v>
      </c>
      <c r="J605" s="16">
        <v>33.49</v>
      </c>
      <c r="K605" s="16"/>
      <c r="L605" s="16">
        <v>30.12</v>
      </c>
      <c r="M605" s="16">
        <v>33.25</v>
      </c>
      <c r="N605" s="14">
        <f t="shared" si="80"/>
        <v>15.473275604658113</v>
      </c>
      <c r="O605" s="16" t="e">
        <f t="shared" si="81"/>
        <v>#DIV/0!</v>
      </c>
      <c r="P605" s="16">
        <f t="shared" si="82"/>
        <v>11.938911022576361</v>
      </c>
      <c r="Q605" s="14">
        <f t="shared" si="83"/>
        <v>13.157894736842104</v>
      </c>
    </row>
    <row r="606" spans="1:17" s="5" customFormat="1" ht="11.25" customHeight="1" x14ac:dyDescent="0.2">
      <c r="A606" s="12">
        <v>41596</v>
      </c>
      <c r="B606" s="13">
        <v>33100</v>
      </c>
      <c r="C606" s="16">
        <f t="shared" si="77"/>
        <v>27.803999999999998</v>
      </c>
      <c r="D606" s="13"/>
      <c r="E606" s="16"/>
      <c r="F606" s="13">
        <v>33700</v>
      </c>
      <c r="G606" s="17">
        <f t="shared" si="78"/>
        <v>25.611999999999998</v>
      </c>
      <c r="H606" s="13">
        <v>37500</v>
      </c>
      <c r="I606" s="16">
        <f t="shared" si="79"/>
        <v>28.125</v>
      </c>
      <c r="J606" s="16">
        <v>33.51</v>
      </c>
      <c r="K606" s="16"/>
      <c r="L606" s="16">
        <v>30.11</v>
      </c>
      <c r="M606" s="16">
        <v>33.25</v>
      </c>
      <c r="N606" s="14">
        <f t="shared" si="80"/>
        <v>17.027752909579231</v>
      </c>
      <c r="O606" s="16" t="e">
        <f t="shared" si="81"/>
        <v>#DIV/0!</v>
      </c>
      <c r="P606" s="16">
        <f t="shared" si="82"/>
        <v>14.938558618399206</v>
      </c>
      <c r="Q606" s="14">
        <f t="shared" si="83"/>
        <v>15.413533834586465</v>
      </c>
    </row>
    <row r="607" spans="1:17" s="5" customFormat="1" ht="11.25" customHeight="1" x14ac:dyDescent="0.2">
      <c r="A607" s="12">
        <v>41603</v>
      </c>
      <c r="B607" s="13">
        <v>33500</v>
      </c>
      <c r="C607" s="16">
        <f t="shared" si="77"/>
        <v>28.14</v>
      </c>
      <c r="D607" s="13"/>
      <c r="E607" s="16"/>
      <c r="F607" s="13">
        <v>33000</v>
      </c>
      <c r="G607" s="17">
        <f t="shared" si="78"/>
        <v>25.08</v>
      </c>
      <c r="H607" s="13">
        <v>36500</v>
      </c>
      <c r="I607" s="16">
        <f t="shared" si="79"/>
        <v>27.375</v>
      </c>
      <c r="J607" s="16">
        <v>33.520000000000003</v>
      </c>
      <c r="K607" s="16"/>
      <c r="L607" s="16">
        <v>30.07</v>
      </c>
      <c r="M607" s="16">
        <v>33.21</v>
      </c>
      <c r="N607" s="14">
        <f t="shared" si="80"/>
        <v>16.050119331742248</v>
      </c>
      <c r="O607" s="16" t="e">
        <f t="shared" si="81"/>
        <v>#DIV/0!</v>
      </c>
      <c r="P607" s="16">
        <f t="shared" si="82"/>
        <v>16.594612570668446</v>
      </c>
      <c r="Q607" s="14">
        <f t="shared" si="83"/>
        <v>17.57000903342367</v>
      </c>
    </row>
    <row r="608" spans="1:17" s="5" customFormat="1" ht="11.25" customHeight="1" x14ac:dyDescent="0.2">
      <c r="A608" s="12">
        <v>41610</v>
      </c>
      <c r="B608" s="13">
        <v>34500</v>
      </c>
      <c r="C608" s="16">
        <f t="shared" si="77"/>
        <v>28.98</v>
      </c>
      <c r="D608" s="13"/>
      <c r="E608" s="16"/>
      <c r="F608" s="13">
        <v>32400</v>
      </c>
      <c r="G608" s="17">
        <f t="shared" si="78"/>
        <v>24.623999999999999</v>
      </c>
      <c r="H608" s="13">
        <v>35500</v>
      </c>
      <c r="I608" s="16">
        <f t="shared" si="79"/>
        <v>26.625</v>
      </c>
      <c r="J608" s="16">
        <v>33.56</v>
      </c>
      <c r="K608" s="16"/>
      <c r="L608" s="16">
        <v>30.05</v>
      </c>
      <c r="M608" s="16">
        <v>33.200000000000003</v>
      </c>
      <c r="N608" s="14">
        <f t="shared" si="80"/>
        <v>13.647199046483912</v>
      </c>
      <c r="O608" s="16" t="e">
        <f t="shared" si="81"/>
        <v>#DIV/0!</v>
      </c>
      <c r="P608" s="16">
        <f t="shared" si="82"/>
        <v>18.056572379367726</v>
      </c>
      <c r="Q608" s="14">
        <f t="shared" si="83"/>
        <v>19.804216867469886</v>
      </c>
    </row>
    <row r="609" spans="1:17" s="5" customFormat="1" ht="11.25" customHeight="1" x14ac:dyDescent="0.2">
      <c r="A609" s="12">
        <v>41617</v>
      </c>
      <c r="B609" s="13">
        <v>35000</v>
      </c>
      <c r="C609" s="16">
        <f t="shared" si="77"/>
        <v>29.4</v>
      </c>
      <c r="D609" s="13"/>
      <c r="E609" s="16"/>
      <c r="F609" s="13">
        <v>32000</v>
      </c>
      <c r="G609" s="17">
        <f t="shared" si="78"/>
        <v>24.32</v>
      </c>
      <c r="H609" s="13">
        <v>34500</v>
      </c>
      <c r="I609" s="16">
        <f t="shared" si="79"/>
        <v>25.875</v>
      </c>
      <c r="J609" s="16">
        <v>33.61</v>
      </c>
      <c r="K609" s="16"/>
      <c r="L609" s="16">
        <v>30.02</v>
      </c>
      <c r="M609" s="16">
        <v>33.159999999999997</v>
      </c>
      <c r="N609" s="14">
        <f t="shared" si="80"/>
        <v>12.526033918476648</v>
      </c>
      <c r="O609" s="16" t="e">
        <f t="shared" si="81"/>
        <v>#DIV/0!</v>
      </c>
      <c r="P609" s="16">
        <f t="shared" si="82"/>
        <v>18.987341772151897</v>
      </c>
      <c r="Q609" s="14">
        <f t="shared" si="83"/>
        <v>21.969240048250896</v>
      </c>
    </row>
    <row r="610" spans="1:17" s="5" customFormat="1" ht="11.25" customHeight="1" x14ac:dyDescent="0.2">
      <c r="A610" s="12">
        <v>41624</v>
      </c>
      <c r="B610" s="13">
        <v>35000</v>
      </c>
      <c r="C610" s="16">
        <f t="shared" si="77"/>
        <v>29.4</v>
      </c>
      <c r="D610" s="13"/>
      <c r="E610" s="16"/>
      <c r="F610" s="13">
        <v>31700</v>
      </c>
      <c r="G610" s="17">
        <f t="shared" si="78"/>
        <v>24.091999999999999</v>
      </c>
      <c r="H610" s="13">
        <v>34000</v>
      </c>
      <c r="I610" s="16">
        <f t="shared" si="79"/>
        <v>25.5</v>
      </c>
      <c r="J610" s="16">
        <v>33.71</v>
      </c>
      <c r="K610" s="16"/>
      <c r="L610" s="16">
        <v>30</v>
      </c>
      <c r="M610" s="16">
        <v>33.159999999999997</v>
      </c>
      <c r="N610" s="14">
        <f t="shared" si="80"/>
        <v>12.785523583506384</v>
      </c>
      <c r="O610" s="16" t="e">
        <f t="shared" si="81"/>
        <v>#DIV/0!</v>
      </c>
      <c r="P610" s="16">
        <f t="shared" si="82"/>
        <v>19.693333333333339</v>
      </c>
      <c r="Q610" s="14">
        <f t="shared" si="83"/>
        <v>23.100120627261752</v>
      </c>
    </row>
    <row r="611" spans="1:17" s="5" customFormat="1" ht="11.25" customHeight="1" x14ac:dyDescent="0.2">
      <c r="A611" s="12">
        <v>41659</v>
      </c>
      <c r="B611" s="13">
        <v>32500</v>
      </c>
      <c r="C611" s="16">
        <f t="shared" si="77"/>
        <v>27.3</v>
      </c>
      <c r="D611" s="13"/>
      <c r="E611" s="16"/>
      <c r="F611" s="13">
        <v>31500</v>
      </c>
      <c r="G611" s="17">
        <f t="shared" si="78"/>
        <v>23.94</v>
      </c>
      <c r="H611" s="13">
        <v>33000</v>
      </c>
      <c r="I611" s="16">
        <f t="shared" si="79"/>
        <v>24.75</v>
      </c>
      <c r="J611" s="16">
        <v>33.869999999999997</v>
      </c>
      <c r="K611" s="16"/>
      <c r="L611" s="16">
        <v>29.93</v>
      </c>
      <c r="M611" s="16">
        <v>33.07</v>
      </c>
      <c r="N611" s="14">
        <f t="shared" si="80"/>
        <v>19.397697077059338</v>
      </c>
      <c r="O611" s="16" t="e">
        <f t="shared" si="81"/>
        <v>#DIV/0!</v>
      </c>
      <c r="P611" s="16">
        <f t="shared" si="82"/>
        <v>20.01336451720681</v>
      </c>
      <c r="Q611" s="14">
        <f t="shared" si="83"/>
        <v>25.158754157846992</v>
      </c>
    </row>
    <row r="612" spans="1:17" s="5" customFormat="1" ht="11.25" customHeight="1" x14ac:dyDescent="0.2">
      <c r="A612" s="12">
        <v>41666</v>
      </c>
      <c r="B612" s="13">
        <v>32200</v>
      </c>
      <c r="C612" s="16">
        <f t="shared" si="77"/>
        <v>27.047999999999998</v>
      </c>
      <c r="D612" s="13"/>
      <c r="E612" s="16"/>
      <c r="F612" s="13">
        <v>32500</v>
      </c>
      <c r="G612" s="17">
        <f t="shared" si="78"/>
        <v>24.7</v>
      </c>
      <c r="H612" s="13">
        <v>33700</v>
      </c>
      <c r="I612" s="16">
        <f t="shared" si="79"/>
        <v>25.274999999999999</v>
      </c>
      <c r="J612" s="16">
        <v>33.89</v>
      </c>
      <c r="K612" s="16"/>
      <c r="L612" s="16">
        <v>30.01</v>
      </c>
      <c r="M612" s="16">
        <v>33.08</v>
      </c>
      <c r="N612" s="14">
        <f t="shared" si="80"/>
        <v>20.188846267335503</v>
      </c>
      <c r="O612" s="16" t="e">
        <f t="shared" si="81"/>
        <v>#DIV/0!</v>
      </c>
      <c r="P612" s="16">
        <f t="shared" si="82"/>
        <v>17.694101966011335</v>
      </c>
      <c r="Q612" s="14">
        <f t="shared" si="83"/>
        <v>23.594316807738817</v>
      </c>
    </row>
    <row r="613" spans="1:17" s="5" customFormat="1" ht="11.25" customHeight="1" x14ac:dyDescent="0.2">
      <c r="A613" s="12">
        <v>41673</v>
      </c>
      <c r="B613" s="13">
        <v>32000</v>
      </c>
      <c r="C613" s="16">
        <f t="shared" si="77"/>
        <v>26.88</v>
      </c>
      <c r="D613" s="13"/>
      <c r="E613" s="16"/>
      <c r="F613" s="13">
        <v>33200</v>
      </c>
      <c r="G613" s="17">
        <f t="shared" si="78"/>
        <v>25.231999999999999</v>
      </c>
      <c r="H613" s="13">
        <v>34400</v>
      </c>
      <c r="I613" s="16">
        <f t="shared" si="79"/>
        <v>25.8</v>
      </c>
      <c r="J613" s="16">
        <v>34.01</v>
      </c>
      <c r="K613" s="16"/>
      <c r="L613" s="16">
        <v>30.09</v>
      </c>
      <c r="M613" s="16">
        <v>33.18</v>
      </c>
      <c r="N613" s="14">
        <f t="shared" si="80"/>
        <v>20.964422228756245</v>
      </c>
      <c r="O613" s="16" t="e">
        <f t="shared" si="81"/>
        <v>#DIV/0!</v>
      </c>
      <c r="P613" s="16">
        <f t="shared" si="82"/>
        <v>16.144898637421072</v>
      </c>
      <c r="Q613" s="14">
        <f t="shared" si="83"/>
        <v>22.242314647377938</v>
      </c>
    </row>
    <row r="614" spans="1:17" s="5" customFormat="1" ht="11.25" customHeight="1" x14ac:dyDescent="0.2">
      <c r="A614" s="12">
        <v>41680</v>
      </c>
      <c r="B614" s="13">
        <v>32000</v>
      </c>
      <c r="C614" s="16">
        <f t="shared" si="77"/>
        <v>26.88</v>
      </c>
      <c r="D614" s="13"/>
      <c r="E614" s="16"/>
      <c r="F614" s="13">
        <v>33800</v>
      </c>
      <c r="G614" s="17">
        <f t="shared" si="78"/>
        <v>25.687999999999999</v>
      </c>
      <c r="H614" s="13">
        <v>35000</v>
      </c>
      <c r="I614" s="16">
        <f t="shared" si="79"/>
        <v>26.25</v>
      </c>
      <c r="J614" s="16">
        <v>33.92</v>
      </c>
      <c r="K614" s="16"/>
      <c r="L614" s="16">
        <v>30.09</v>
      </c>
      <c r="M614" s="16">
        <v>33.18</v>
      </c>
      <c r="N614" s="14">
        <f t="shared" si="80"/>
        <v>20.754716981132081</v>
      </c>
      <c r="O614" s="16" t="e">
        <f t="shared" si="81"/>
        <v>#DIV/0!</v>
      </c>
      <c r="P614" s="16">
        <f t="shared" si="82"/>
        <v>14.629444998338323</v>
      </c>
      <c r="Q614" s="14">
        <f t="shared" si="83"/>
        <v>20.88607594936709</v>
      </c>
    </row>
    <row r="615" spans="1:17" s="5" customFormat="1" ht="11.25" customHeight="1" x14ac:dyDescent="0.2">
      <c r="A615" s="12">
        <v>41687</v>
      </c>
      <c r="B615" s="13">
        <v>31600</v>
      </c>
      <c r="C615" s="16">
        <f t="shared" si="77"/>
        <v>26.544</v>
      </c>
      <c r="D615" s="13"/>
      <c r="E615" s="16"/>
      <c r="F615" s="13">
        <v>33800</v>
      </c>
      <c r="G615" s="17">
        <f t="shared" si="78"/>
        <v>25.687999999999999</v>
      </c>
      <c r="H615" s="13">
        <v>35600</v>
      </c>
      <c r="I615" s="16">
        <f t="shared" si="79"/>
        <v>26.7</v>
      </c>
      <c r="J615" s="16">
        <v>33.92</v>
      </c>
      <c r="K615" s="16"/>
      <c r="L615" s="16">
        <v>30.09</v>
      </c>
      <c r="M615" s="16">
        <v>33.18</v>
      </c>
      <c r="N615" s="14">
        <f t="shared" si="80"/>
        <v>21.745283018867926</v>
      </c>
      <c r="O615" s="16" t="e">
        <f t="shared" si="81"/>
        <v>#DIV/0!</v>
      </c>
      <c r="P615" s="16">
        <f t="shared" si="82"/>
        <v>14.629444998338323</v>
      </c>
      <c r="Q615" s="14">
        <f t="shared" si="83"/>
        <v>19.529837251356241</v>
      </c>
    </row>
    <row r="616" spans="1:17" s="5" customFormat="1" ht="11.25" customHeight="1" x14ac:dyDescent="0.2">
      <c r="A616" s="12">
        <v>41694</v>
      </c>
      <c r="B616" s="13">
        <v>31200</v>
      </c>
      <c r="C616" s="16">
        <f t="shared" si="77"/>
        <v>26.207999999999998</v>
      </c>
      <c r="D616" s="13"/>
      <c r="E616" s="16"/>
      <c r="F616" s="13">
        <v>34000</v>
      </c>
      <c r="G616" s="17">
        <f t="shared" si="78"/>
        <v>25.84</v>
      </c>
      <c r="H616" s="13">
        <v>36000</v>
      </c>
      <c r="I616" s="16">
        <f t="shared" si="79"/>
        <v>27</v>
      </c>
      <c r="J616" s="16">
        <v>33.92</v>
      </c>
      <c r="K616" s="16"/>
      <c r="L616" s="16">
        <v>30.11</v>
      </c>
      <c r="M616" s="16">
        <v>33.19</v>
      </c>
      <c r="N616" s="14">
        <f t="shared" si="80"/>
        <v>22.735849056603783</v>
      </c>
      <c r="O616" s="16" t="e">
        <f t="shared" si="81"/>
        <v>#DIV/0!</v>
      </c>
      <c r="P616" s="16">
        <f t="shared" si="82"/>
        <v>14.181335104616405</v>
      </c>
      <c r="Q616" s="14">
        <f t="shared" si="83"/>
        <v>18.650195842121114</v>
      </c>
    </row>
    <row r="617" spans="1:17" s="5" customFormat="1" ht="11.25" customHeight="1" x14ac:dyDescent="0.2">
      <c r="A617" s="12">
        <v>41701</v>
      </c>
      <c r="B617" s="13">
        <v>31300</v>
      </c>
      <c r="C617" s="16">
        <f t="shared" si="77"/>
        <v>26.292000000000002</v>
      </c>
      <c r="D617" s="13"/>
      <c r="E617" s="16"/>
      <c r="F617" s="13">
        <v>34400</v>
      </c>
      <c r="G617" s="17">
        <f t="shared" si="78"/>
        <v>26.143999999999998</v>
      </c>
      <c r="H617" s="13">
        <v>36200</v>
      </c>
      <c r="I617" s="16">
        <f t="shared" si="79"/>
        <v>27.15</v>
      </c>
      <c r="J617" s="16">
        <v>33.840000000000003</v>
      </c>
      <c r="K617" s="16"/>
      <c r="L617" s="16">
        <v>30.12</v>
      </c>
      <c r="M617" s="16">
        <v>33.200000000000003</v>
      </c>
      <c r="N617" s="14">
        <f t="shared" si="80"/>
        <v>22.304964539007095</v>
      </c>
      <c r="O617" s="16" t="e">
        <f t="shared" si="81"/>
        <v>#DIV/0!</v>
      </c>
      <c r="P617" s="16">
        <f t="shared" si="82"/>
        <v>13.200531208499344</v>
      </c>
      <c r="Q617" s="14">
        <f t="shared" si="83"/>
        <v>18.222891566265069</v>
      </c>
    </row>
    <row r="618" spans="1:17" s="5" customFormat="1" ht="11.25" customHeight="1" x14ac:dyDescent="0.2">
      <c r="A618" s="12">
        <v>41708</v>
      </c>
      <c r="B618" s="13">
        <v>32500</v>
      </c>
      <c r="C618" s="16">
        <f t="shared" si="77"/>
        <v>27.3</v>
      </c>
      <c r="D618" s="13"/>
      <c r="E618" s="16"/>
      <c r="F618" s="13">
        <v>35000</v>
      </c>
      <c r="G618" s="17">
        <f t="shared" si="78"/>
        <v>26.6</v>
      </c>
      <c r="H618" s="13">
        <v>36700</v>
      </c>
      <c r="I618" s="16">
        <f t="shared" si="79"/>
        <v>27.524999999999999</v>
      </c>
      <c r="J618" s="16">
        <v>33.700000000000003</v>
      </c>
      <c r="K618" s="16"/>
      <c r="L618" s="16">
        <v>30.52</v>
      </c>
      <c r="M618" s="16">
        <v>33.56</v>
      </c>
      <c r="N618" s="14">
        <f t="shared" si="80"/>
        <v>18.991097922848667</v>
      </c>
      <c r="O618" s="16" t="e">
        <f t="shared" si="81"/>
        <v>#DIV/0!</v>
      </c>
      <c r="P618" s="16">
        <f t="shared" si="82"/>
        <v>12.844036697247702</v>
      </c>
      <c r="Q618" s="14">
        <f t="shared" si="83"/>
        <v>17.982717520858174</v>
      </c>
    </row>
    <row r="619" spans="1:17" s="5" customFormat="1" ht="11.25" customHeight="1" x14ac:dyDescent="0.2">
      <c r="A619" s="12">
        <v>41715</v>
      </c>
      <c r="B619" s="13">
        <v>32700</v>
      </c>
      <c r="C619" s="16">
        <f t="shared" si="77"/>
        <v>27.468</v>
      </c>
      <c r="D619" s="13"/>
      <c r="E619" s="16"/>
      <c r="F619" s="13">
        <v>35200</v>
      </c>
      <c r="G619" s="17">
        <f t="shared" si="78"/>
        <v>26.751999999999999</v>
      </c>
      <c r="H619" s="13">
        <v>36800</v>
      </c>
      <c r="I619" s="16">
        <f t="shared" si="79"/>
        <v>27.6</v>
      </c>
      <c r="J619" s="16">
        <v>33.700000000000003</v>
      </c>
      <c r="K619" s="16"/>
      <c r="L619" s="16">
        <v>30.52</v>
      </c>
      <c r="M619" s="16">
        <v>33.56</v>
      </c>
      <c r="N619" s="14">
        <f t="shared" si="80"/>
        <v>18.492581602373896</v>
      </c>
      <c r="O619" s="16" t="e">
        <f t="shared" si="81"/>
        <v>#DIV/0!</v>
      </c>
      <c r="P619" s="16">
        <f t="shared" si="82"/>
        <v>12.346002621231982</v>
      </c>
      <c r="Q619" s="14">
        <f t="shared" si="83"/>
        <v>17.759237187127532</v>
      </c>
    </row>
    <row r="620" spans="1:17" s="5" customFormat="1" ht="11.25" customHeight="1" x14ac:dyDescent="0.2">
      <c r="A620" s="12">
        <v>41722</v>
      </c>
      <c r="B620" s="13">
        <v>32500</v>
      </c>
      <c r="C620" s="16">
        <f t="shared" si="77"/>
        <v>27.3</v>
      </c>
      <c r="D620" s="13"/>
      <c r="E620" s="16"/>
      <c r="F620" s="13">
        <v>35200</v>
      </c>
      <c r="G620" s="17">
        <f t="shared" si="78"/>
        <v>26.751999999999999</v>
      </c>
      <c r="H620" s="13">
        <v>36700</v>
      </c>
      <c r="I620" s="16">
        <f t="shared" si="79"/>
        <v>27.524999999999999</v>
      </c>
      <c r="J620" s="16">
        <v>33.71</v>
      </c>
      <c r="K620" s="16"/>
      <c r="L620" s="16">
        <v>30.63</v>
      </c>
      <c r="M620" s="16">
        <v>33.68</v>
      </c>
      <c r="N620" s="14">
        <f t="shared" si="80"/>
        <v>19.01512904182735</v>
      </c>
      <c r="O620" s="16" t="e">
        <f t="shared" si="81"/>
        <v>#DIV/0!</v>
      </c>
      <c r="P620" s="16">
        <f t="shared" si="82"/>
        <v>12.660790075089782</v>
      </c>
      <c r="Q620" s="14">
        <f t="shared" si="83"/>
        <v>18.274940617577201</v>
      </c>
    </row>
    <row r="621" spans="1:17" s="5" customFormat="1" ht="11.25" customHeight="1" x14ac:dyDescent="0.2">
      <c r="A621" s="12">
        <v>41729</v>
      </c>
      <c r="B621" s="13">
        <v>32500</v>
      </c>
      <c r="C621" s="16">
        <f t="shared" si="77"/>
        <v>27.3</v>
      </c>
      <c r="D621" s="13"/>
      <c r="E621" s="16"/>
      <c r="F621" s="13">
        <v>34400</v>
      </c>
      <c r="G621" s="17">
        <f t="shared" si="78"/>
        <v>26.143999999999998</v>
      </c>
      <c r="H621" s="13">
        <v>36700</v>
      </c>
      <c r="I621" s="16">
        <f t="shared" si="79"/>
        <v>27.524999999999999</v>
      </c>
      <c r="J621" s="16">
        <v>33.76</v>
      </c>
      <c r="K621" s="16"/>
      <c r="L621" s="16">
        <v>30.64</v>
      </c>
      <c r="M621" s="16">
        <v>33.69</v>
      </c>
      <c r="N621" s="14">
        <f t="shared" si="80"/>
        <v>19.135071090047386</v>
      </c>
      <c r="O621" s="16" t="e">
        <f t="shared" si="81"/>
        <v>#DIV/0!</v>
      </c>
      <c r="P621" s="16">
        <f t="shared" si="82"/>
        <v>14.67362924281985</v>
      </c>
      <c r="Q621" s="14">
        <f t="shared" si="83"/>
        <v>18.29919857524488</v>
      </c>
    </row>
    <row r="622" spans="1:17" s="5" customFormat="1" ht="11.25" customHeight="1" x14ac:dyDescent="0.2">
      <c r="A622" s="12">
        <v>41736</v>
      </c>
      <c r="B622" s="13">
        <v>33400</v>
      </c>
      <c r="C622" s="16">
        <f t="shared" si="77"/>
        <v>28.056000000000001</v>
      </c>
      <c r="D622" s="13"/>
      <c r="E622" s="16"/>
      <c r="F622" s="13">
        <v>35100</v>
      </c>
      <c r="G622" s="17">
        <f t="shared" si="78"/>
        <v>26.675999999999998</v>
      </c>
      <c r="H622" s="13">
        <v>36700</v>
      </c>
      <c r="I622" s="16">
        <f t="shared" si="79"/>
        <v>27.524999999999999</v>
      </c>
      <c r="J622" s="16">
        <v>33.79</v>
      </c>
      <c r="K622" s="16"/>
      <c r="L622" s="16">
        <v>30.72</v>
      </c>
      <c r="M622" s="16">
        <v>33.770000000000003</v>
      </c>
      <c r="N622" s="14">
        <f t="shared" si="80"/>
        <v>16.969517608759983</v>
      </c>
      <c r="O622" s="16" t="e">
        <f t="shared" si="81"/>
        <v>#DIV/0!</v>
      </c>
      <c r="P622" s="16">
        <f t="shared" si="82"/>
        <v>13.164062500000002</v>
      </c>
      <c r="Q622" s="14">
        <f t="shared" si="83"/>
        <v>18.49274503997632</v>
      </c>
    </row>
    <row r="623" spans="1:17" s="5" customFormat="1" ht="11.25" customHeight="1" x14ac:dyDescent="0.2">
      <c r="A623" s="12">
        <v>41743</v>
      </c>
      <c r="B623" s="13">
        <v>33400</v>
      </c>
      <c r="C623" s="16">
        <f t="shared" si="77"/>
        <v>28.056000000000001</v>
      </c>
      <c r="D623" s="13"/>
      <c r="E623" s="16"/>
      <c r="F623" s="13">
        <v>35100</v>
      </c>
      <c r="G623" s="17">
        <f t="shared" si="78"/>
        <v>26.675999999999998</v>
      </c>
      <c r="H623" s="13">
        <v>36700</v>
      </c>
      <c r="I623" s="16">
        <f t="shared" si="79"/>
        <v>27.524999999999999</v>
      </c>
      <c r="J623" s="16">
        <v>33.909999999999997</v>
      </c>
      <c r="K623" s="16"/>
      <c r="L623" s="16">
        <v>30.85</v>
      </c>
      <c r="M623" s="16">
        <v>33.869999999999997</v>
      </c>
      <c r="N623" s="14">
        <f t="shared" si="80"/>
        <v>17.263344146269528</v>
      </c>
      <c r="O623" s="16" t="e">
        <f t="shared" si="81"/>
        <v>#DIV/0!</v>
      </c>
      <c r="P623" s="16">
        <f t="shared" si="82"/>
        <v>13.529983792544581</v>
      </c>
      <c r="Q623" s="14">
        <f t="shared" si="83"/>
        <v>18.733392382639501</v>
      </c>
    </row>
    <row r="624" spans="1:17" s="5" customFormat="1" ht="11.25" customHeight="1" x14ac:dyDescent="0.2">
      <c r="A624" s="12">
        <v>41750</v>
      </c>
      <c r="B624" s="13">
        <v>34200</v>
      </c>
      <c r="C624" s="16">
        <f t="shared" si="77"/>
        <v>28.728000000000002</v>
      </c>
      <c r="D624" s="13"/>
      <c r="E624" s="16"/>
      <c r="F624" s="13">
        <v>36000</v>
      </c>
      <c r="G624" s="17">
        <f t="shared" si="78"/>
        <v>27.36</v>
      </c>
      <c r="H624" s="13">
        <v>37500</v>
      </c>
      <c r="I624" s="16">
        <f t="shared" si="79"/>
        <v>28.125</v>
      </c>
      <c r="J624" s="16">
        <v>33.950000000000003</v>
      </c>
      <c r="K624" s="16"/>
      <c r="L624" s="16">
        <v>30.98</v>
      </c>
      <c r="M624" s="16">
        <v>34</v>
      </c>
      <c r="N624" s="14">
        <f t="shared" si="80"/>
        <v>15.381443298969074</v>
      </c>
      <c r="O624" s="16" t="e">
        <f t="shared" si="81"/>
        <v>#DIV/0!</v>
      </c>
      <c r="P624" s="16">
        <f t="shared" si="82"/>
        <v>11.684958037443515</v>
      </c>
      <c r="Q624" s="14">
        <f t="shared" si="83"/>
        <v>17.27941176470588</v>
      </c>
    </row>
    <row r="625" spans="1:17" s="5" customFormat="1" ht="11.25" customHeight="1" x14ac:dyDescent="0.2">
      <c r="A625" s="12">
        <v>41757</v>
      </c>
      <c r="B625" s="13">
        <v>34200</v>
      </c>
      <c r="C625" s="16">
        <f t="shared" si="77"/>
        <v>28.728000000000002</v>
      </c>
      <c r="D625" s="13"/>
      <c r="E625" s="16"/>
      <c r="F625" s="13">
        <v>36600</v>
      </c>
      <c r="G625" s="17">
        <f t="shared" si="78"/>
        <v>27.815999999999999</v>
      </c>
      <c r="H625" s="13">
        <v>38300</v>
      </c>
      <c r="I625" s="16">
        <f t="shared" si="79"/>
        <v>28.725000000000001</v>
      </c>
      <c r="J625" s="16">
        <v>33.96</v>
      </c>
      <c r="K625" s="16"/>
      <c r="L625" s="16">
        <v>31.12</v>
      </c>
      <c r="M625" s="16">
        <v>34.06</v>
      </c>
      <c r="N625" s="14">
        <f t="shared" si="80"/>
        <v>15.406360424028264</v>
      </c>
      <c r="O625" s="16" t="e">
        <f t="shared" si="81"/>
        <v>#DIV/0!</v>
      </c>
      <c r="P625" s="16">
        <f t="shared" si="82"/>
        <v>10.61696658097687</v>
      </c>
      <c r="Q625" s="14">
        <f t="shared" si="83"/>
        <v>15.663534938344101</v>
      </c>
    </row>
    <row r="626" spans="1:17" s="5" customFormat="1" ht="11.25" customHeight="1" x14ac:dyDescent="0.2">
      <c r="A626" s="12">
        <v>41771</v>
      </c>
      <c r="B626" s="13">
        <v>33700</v>
      </c>
      <c r="C626" s="16">
        <f t="shared" si="77"/>
        <v>28.308</v>
      </c>
      <c r="D626" s="13"/>
      <c r="E626" s="16"/>
      <c r="F626" s="13">
        <v>35300</v>
      </c>
      <c r="G626" s="17">
        <f t="shared" si="78"/>
        <v>26.827999999999999</v>
      </c>
      <c r="H626" s="13">
        <v>36700</v>
      </c>
      <c r="I626" s="16">
        <f t="shared" si="79"/>
        <v>27.524999999999999</v>
      </c>
      <c r="J626" s="16">
        <v>33.96</v>
      </c>
      <c r="K626" s="16"/>
      <c r="L626" s="16">
        <v>31.14</v>
      </c>
      <c r="M626" s="16">
        <v>34.090000000000003</v>
      </c>
      <c r="N626" s="14">
        <f t="shared" si="80"/>
        <v>16.643109540636043</v>
      </c>
      <c r="O626" s="16" t="e">
        <f t="shared" si="81"/>
        <v>#DIV/0!</v>
      </c>
      <c r="P626" s="16">
        <f t="shared" si="82"/>
        <v>13.847141939627491</v>
      </c>
      <c r="Q626" s="14">
        <f t="shared" si="83"/>
        <v>19.257846875916705</v>
      </c>
    </row>
    <row r="627" spans="1:17" s="5" customFormat="1" ht="11.25" customHeight="1" x14ac:dyDescent="0.2">
      <c r="A627" s="12">
        <v>41778</v>
      </c>
      <c r="B627" s="13">
        <v>34200</v>
      </c>
      <c r="C627" s="16">
        <f t="shared" si="77"/>
        <v>28.728000000000002</v>
      </c>
      <c r="D627" s="13"/>
      <c r="E627" s="16"/>
      <c r="F627" s="13">
        <v>36000</v>
      </c>
      <c r="G627" s="17">
        <f t="shared" si="78"/>
        <v>27.36</v>
      </c>
      <c r="H627" s="13">
        <v>37500</v>
      </c>
      <c r="I627" s="16">
        <f t="shared" si="79"/>
        <v>28.125</v>
      </c>
      <c r="J627" s="16">
        <v>33.97</v>
      </c>
      <c r="K627" s="16"/>
      <c r="L627" s="16">
        <v>31.16</v>
      </c>
      <c r="M627" s="16">
        <v>34.11</v>
      </c>
      <c r="N627" s="14">
        <f t="shared" si="80"/>
        <v>15.431262879010884</v>
      </c>
      <c r="O627" s="16" t="e">
        <f t="shared" si="81"/>
        <v>#DIV/0!</v>
      </c>
      <c r="P627" s="16">
        <f t="shared" si="82"/>
        <v>12.195121951219514</v>
      </c>
      <c r="Q627" s="14">
        <f t="shared" si="83"/>
        <v>17.546174142480208</v>
      </c>
    </row>
    <row r="628" spans="1:17" s="5" customFormat="1" ht="11.25" customHeight="1" x14ac:dyDescent="0.2">
      <c r="A628" s="12">
        <v>41785</v>
      </c>
      <c r="B628" s="13">
        <v>34200</v>
      </c>
      <c r="C628" s="16">
        <f t="shared" si="77"/>
        <v>28.728000000000002</v>
      </c>
      <c r="D628" s="13"/>
      <c r="E628" s="16"/>
      <c r="F628" s="13">
        <v>36600</v>
      </c>
      <c r="G628" s="17">
        <f t="shared" si="78"/>
        <v>27.815999999999999</v>
      </c>
      <c r="H628" s="13">
        <v>38300</v>
      </c>
      <c r="I628" s="16">
        <f t="shared" si="79"/>
        <v>28.725000000000001</v>
      </c>
      <c r="J628" s="16">
        <v>33.979999999999997</v>
      </c>
      <c r="K628" s="16"/>
      <c r="L628" s="16">
        <v>31.23</v>
      </c>
      <c r="M628" s="16">
        <v>34.17</v>
      </c>
      <c r="N628" s="14">
        <f t="shared" si="80"/>
        <v>15.456150676868734</v>
      </c>
      <c r="O628" s="16" t="e">
        <f t="shared" si="81"/>
        <v>#DIV/0!</v>
      </c>
      <c r="P628" s="16">
        <f t="shared" si="82"/>
        <v>10.931796349663788</v>
      </c>
      <c r="Q628" s="14">
        <f t="shared" si="83"/>
        <v>15.935030728709393</v>
      </c>
    </row>
    <row r="629" spans="1:17" s="5" customFormat="1" ht="11.25" customHeight="1" x14ac:dyDescent="0.2">
      <c r="A629" s="12">
        <v>41792</v>
      </c>
      <c r="B629" s="13">
        <v>33900</v>
      </c>
      <c r="C629" s="16">
        <f t="shared" si="77"/>
        <v>28.475999999999999</v>
      </c>
      <c r="D629" s="13"/>
      <c r="E629" s="16"/>
      <c r="F629" s="13">
        <v>36800</v>
      </c>
      <c r="G629" s="17">
        <f t="shared" si="78"/>
        <v>27.968</v>
      </c>
      <c r="H629" s="13">
        <v>38900</v>
      </c>
      <c r="I629" s="16">
        <f t="shared" si="79"/>
        <v>29.175000000000001</v>
      </c>
      <c r="J629" s="16">
        <v>33.979999999999997</v>
      </c>
      <c r="K629" s="16"/>
      <c r="L629" s="16">
        <v>31.32</v>
      </c>
      <c r="M629" s="16">
        <v>34.26</v>
      </c>
      <c r="N629" s="14">
        <f t="shared" si="80"/>
        <v>16.197763390229543</v>
      </c>
      <c r="O629" s="16" t="e">
        <f t="shared" si="81"/>
        <v>#DIV/0!</v>
      </c>
      <c r="P629" s="16">
        <f t="shared" si="82"/>
        <v>10.70242656449553</v>
      </c>
      <c r="Q629" s="14">
        <f t="shared" si="83"/>
        <v>14.842381786339748</v>
      </c>
    </row>
    <row r="630" spans="1:17" s="5" customFormat="1" ht="11.25" customHeight="1" x14ac:dyDescent="0.2">
      <c r="A630" s="12">
        <v>41799</v>
      </c>
      <c r="B630" s="13">
        <v>33900</v>
      </c>
      <c r="C630" s="16">
        <f t="shared" si="77"/>
        <v>28.475999999999999</v>
      </c>
      <c r="D630" s="13"/>
      <c r="E630" s="16"/>
      <c r="F630" s="13">
        <v>36800</v>
      </c>
      <c r="G630" s="17">
        <f t="shared" si="78"/>
        <v>27.968</v>
      </c>
      <c r="H630" s="13">
        <v>38900</v>
      </c>
      <c r="I630" s="16">
        <f t="shared" si="79"/>
        <v>29.175000000000001</v>
      </c>
      <c r="J630" s="16">
        <v>34.020000000000003</v>
      </c>
      <c r="K630" s="16"/>
      <c r="L630" s="16">
        <v>31.36</v>
      </c>
      <c r="M630" s="16">
        <v>34.32</v>
      </c>
      <c r="N630" s="14">
        <f t="shared" si="80"/>
        <v>16.296296296296305</v>
      </c>
      <c r="O630" s="16" t="e">
        <f t="shared" si="81"/>
        <v>#DIV/0!</v>
      </c>
      <c r="P630" s="16">
        <f t="shared" si="82"/>
        <v>10.816326530612242</v>
      </c>
      <c r="Q630" s="14">
        <f t="shared" si="83"/>
        <v>14.99125874125874</v>
      </c>
    </row>
    <row r="631" spans="1:17" s="5" customFormat="1" ht="11.25" customHeight="1" x14ac:dyDescent="0.2">
      <c r="A631" s="12">
        <v>41806</v>
      </c>
      <c r="B631" s="13">
        <v>33500</v>
      </c>
      <c r="C631" s="16">
        <f t="shared" si="77"/>
        <v>28.14</v>
      </c>
      <c r="D631" s="13"/>
      <c r="E631" s="16"/>
      <c r="F631" s="13">
        <v>37300</v>
      </c>
      <c r="G631" s="17">
        <f t="shared" si="78"/>
        <v>28.347999999999999</v>
      </c>
      <c r="H631" s="13">
        <v>39400</v>
      </c>
      <c r="I631" s="16">
        <f t="shared" si="79"/>
        <v>29.55</v>
      </c>
      <c r="J631" s="16">
        <v>34.020000000000003</v>
      </c>
      <c r="K631" s="16"/>
      <c r="L631" s="16">
        <v>31.38</v>
      </c>
      <c r="M631" s="16">
        <v>34.33</v>
      </c>
      <c r="N631" s="14">
        <f t="shared" si="80"/>
        <v>17.283950617283956</v>
      </c>
      <c r="O631" s="16" t="e">
        <f t="shared" si="81"/>
        <v>#DIV/0!</v>
      </c>
      <c r="P631" s="16">
        <f t="shared" si="82"/>
        <v>9.6622052262587648</v>
      </c>
      <c r="Q631" s="14">
        <f t="shared" si="83"/>
        <v>13.923681910865128</v>
      </c>
    </row>
    <row r="632" spans="1:17" s="5" customFormat="1" ht="11.25" customHeight="1" x14ac:dyDescent="0.2">
      <c r="A632" s="12">
        <v>41813</v>
      </c>
      <c r="B632" s="13">
        <v>33500</v>
      </c>
      <c r="C632" s="16">
        <f t="shared" si="77"/>
        <v>28.14</v>
      </c>
      <c r="D632" s="13"/>
      <c r="E632" s="16"/>
      <c r="F632" s="13">
        <v>37300</v>
      </c>
      <c r="G632" s="17">
        <f t="shared" si="78"/>
        <v>28.347999999999999</v>
      </c>
      <c r="H632" s="13">
        <v>39400</v>
      </c>
      <c r="I632" s="16">
        <f t="shared" si="79"/>
        <v>29.55</v>
      </c>
      <c r="J632" s="16">
        <v>33.82</v>
      </c>
      <c r="K632" s="16"/>
      <c r="L632" s="16">
        <v>31.38</v>
      </c>
      <c r="M632" s="16">
        <v>34.33</v>
      </c>
      <c r="N632" s="14">
        <f t="shared" si="80"/>
        <v>16.794795978710823</v>
      </c>
      <c r="O632" s="16" t="e">
        <f t="shared" si="81"/>
        <v>#DIV/0!</v>
      </c>
      <c r="P632" s="16">
        <f t="shared" si="82"/>
        <v>9.6622052262587648</v>
      </c>
      <c r="Q632" s="14">
        <f t="shared" si="83"/>
        <v>13.923681910865128</v>
      </c>
    </row>
    <row r="633" spans="1:17" s="5" customFormat="1" ht="11.25" customHeight="1" x14ac:dyDescent="0.2">
      <c r="A633" s="12">
        <v>41820</v>
      </c>
      <c r="B633" s="13">
        <v>33200</v>
      </c>
      <c r="C633" s="16">
        <f t="shared" si="77"/>
        <v>27.888000000000002</v>
      </c>
      <c r="D633" s="13"/>
      <c r="E633" s="16"/>
      <c r="F633" s="13">
        <v>38300</v>
      </c>
      <c r="G633" s="17">
        <f t="shared" si="78"/>
        <v>29.108000000000001</v>
      </c>
      <c r="H633" s="13">
        <v>40350</v>
      </c>
      <c r="I633" s="16">
        <f t="shared" si="79"/>
        <v>30.262499999999999</v>
      </c>
      <c r="J633" s="16">
        <v>33.82</v>
      </c>
      <c r="K633" s="16"/>
      <c r="L633" s="16">
        <v>31.5</v>
      </c>
      <c r="M633" s="16">
        <v>34.44</v>
      </c>
      <c r="N633" s="14">
        <f t="shared" si="80"/>
        <v>17.539917208752211</v>
      </c>
      <c r="O633" s="16" t="e">
        <f t="shared" si="81"/>
        <v>#DIV/0!</v>
      </c>
      <c r="P633" s="16">
        <f t="shared" si="82"/>
        <v>7.5936507936507915</v>
      </c>
      <c r="Q633" s="14">
        <f t="shared" si="83"/>
        <v>12.129790940766547</v>
      </c>
    </row>
    <row r="634" spans="1:17" s="5" customFormat="1" ht="11.25" customHeight="1" x14ac:dyDescent="0.2">
      <c r="A634" s="12">
        <v>41827</v>
      </c>
      <c r="B634" s="13">
        <v>33200</v>
      </c>
      <c r="C634" s="16">
        <f t="shared" si="77"/>
        <v>27.888000000000002</v>
      </c>
      <c r="D634" s="13"/>
      <c r="E634" s="16"/>
      <c r="F634" s="13">
        <v>38450</v>
      </c>
      <c r="G634" s="17">
        <f t="shared" si="78"/>
        <v>29.222000000000001</v>
      </c>
      <c r="H634" s="13">
        <v>40500</v>
      </c>
      <c r="I634" s="16">
        <f t="shared" si="79"/>
        <v>30.375</v>
      </c>
      <c r="J634" s="16">
        <v>33.840000000000003</v>
      </c>
      <c r="K634" s="16"/>
      <c r="L634" s="16">
        <v>31.58</v>
      </c>
      <c r="M634" s="16">
        <v>34.520000000000003</v>
      </c>
      <c r="N634" s="14">
        <f t="shared" si="80"/>
        <v>17.588652482269506</v>
      </c>
      <c r="O634" s="16" t="e">
        <f t="shared" si="81"/>
        <v>#DIV/0!</v>
      </c>
      <c r="P634" s="16">
        <f t="shared" si="82"/>
        <v>7.4667511082963811</v>
      </c>
      <c r="Q634" s="14">
        <f t="shared" si="83"/>
        <v>12.007531865585177</v>
      </c>
    </row>
    <row r="635" spans="1:17" s="5" customFormat="1" ht="11.25" customHeight="1" x14ac:dyDescent="0.2">
      <c r="A635" s="12">
        <v>41834</v>
      </c>
      <c r="B635" s="13">
        <v>32700</v>
      </c>
      <c r="C635" s="16">
        <f t="shared" si="77"/>
        <v>27.468</v>
      </c>
      <c r="D635" s="13"/>
      <c r="E635" s="16"/>
      <c r="F635" s="13">
        <v>38450</v>
      </c>
      <c r="G635" s="17">
        <f t="shared" si="78"/>
        <v>29.222000000000001</v>
      </c>
      <c r="H635" s="13">
        <v>40500</v>
      </c>
      <c r="I635" s="16">
        <f t="shared" si="79"/>
        <v>30.375</v>
      </c>
      <c r="J635" s="16">
        <v>33.809108734402848</v>
      </c>
      <c r="K635" s="16"/>
      <c r="L635" s="16">
        <v>31.726898395721921</v>
      </c>
      <c r="M635" s="16">
        <v>34.670767824497254</v>
      </c>
      <c r="N635" s="14">
        <f t="shared" si="80"/>
        <v>18.755622291664789</v>
      </c>
      <c r="O635" s="16" t="e">
        <f t="shared" si="81"/>
        <v>#DIV/0!</v>
      </c>
      <c r="P635" s="16">
        <f t="shared" si="82"/>
        <v>7.8951883807831731</v>
      </c>
      <c r="Q635" s="14">
        <f t="shared" si="83"/>
        <v>12.390172165330593</v>
      </c>
    </row>
    <row r="636" spans="1:17" s="5" customFormat="1" ht="11.25" customHeight="1" x14ac:dyDescent="0.2">
      <c r="A636" s="12">
        <v>41841</v>
      </c>
      <c r="B636" s="13">
        <v>32700</v>
      </c>
      <c r="C636" s="16">
        <f t="shared" si="77"/>
        <v>27.468</v>
      </c>
      <c r="D636" s="13"/>
      <c r="E636" s="16"/>
      <c r="F636" s="13">
        <v>39450</v>
      </c>
      <c r="G636" s="17">
        <f t="shared" si="78"/>
        <v>29.981999999999999</v>
      </c>
      <c r="H636" s="13">
        <v>41500</v>
      </c>
      <c r="I636" s="16">
        <f t="shared" si="79"/>
        <v>31.125</v>
      </c>
      <c r="J636" s="16">
        <v>33.809215686274506</v>
      </c>
      <c r="K636" s="16"/>
      <c r="L636" s="16">
        <v>31.910178253119426</v>
      </c>
      <c r="M636" s="16">
        <v>34.872541133455215</v>
      </c>
      <c r="N636" s="14">
        <f t="shared" si="80"/>
        <v>18.755879299645635</v>
      </c>
      <c r="O636" s="16" t="e">
        <f t="shared" si="81"/>
        <v>#DIV/0!</v>
      </c>
      <c r="P636" s="16">
        <f t="shared" si="82"/>
        <v>6.0425179634680815</v>
      </c>
      <c r="Q636" s="14">
        <f t="shared" si="83"/>
        <v>10.746395334694968</v>
      </c>
    </row>
    <row r="637" spans="1:17" s="5" customFormat="1" ht="11.25" customHeight="1" x14ac:dyDescent="0.2">
      <c r="A637" s="12">
        <v>41848</v>
      </c>
      <c r="B637" s="13">
        <v>32700</v>
      </c>
      <c r="C637" s="16">
        <f t="shared" si="77"/>
        <v>27.468</v>
      </c>
      <c r="D637" s="13"/>
      <c r="E637" s="16"/>
      <c r="F637" s="13">
        <v>39450</v>
      </c>
      <c r="G637" s="17">
        <f t="shared" si="78"/>
        <v>29.981999999999999</v>
      </c>
      <c r="H637" s="13">
        <v>41500</v>
      </c>
      <c r="I637" s="16">
        <f t="shared" si="79"/>
        <v>31.125</v>
      </c>
      <c r="J637" s="16">
        <v>33.867379679144378</v>
      </c>
      <c r="K637" s="16"/>
      <c r="L637" s="16">
        <v>32.058128342245986</v>
      </c>
      <c r="M637" s="16">
        <v>35.027787934186478</v>
      </c>
      <c r="N637" s="14">
        <f t="shared" si="80"/>
        <v>18.895408324385759</v>
      </c>
      <c r="O637" s="16" t="e">
        <f t="shared" si="81"/>
        <v>#DIV/0!</v>
      </c>
      <c r="P637" s="16">
        <f t="shared" si="82"/>
        <v>6.476137097218114</v>
      </c>
      <c r="Q637" s="14">
        <f t="shared" si="83"/>
        <v>11.141976597321545</v>
      </c>
    </row>
    <row r="638" spans="1:17" s="5" customFormat="1" ht="11.25" customHeight="1" x14ac:dyDescent="0.2">
      <c r="A638" s="12">
        <v>41855</v>
      </c>
      <c r="B638" s="13">
        <v>32700</v>
      </c>
      <c r="C638" s="16">
        <f t="shared" si="77"/>
        <v>27.468</v>
      </c>
      <c r="D638" s="13"/>
      <c r="E638" s="16"/>
      <c r="F638" s="13">
        <v>39450</v>
      </c>
      <c r="G638" s="17">
        <f t="shared" si="78"/>
        <v>29.981999999999999</v>
      </c>
      <c r="H638" s="13">
        <v>41500</v>
      </c>
      <c r="I638" s="16">
        <f t="shared" si="79"/>
        <v>31.125</v>
      </c>
      <c r="J638" s="16">
        <v>33.912032085561492</v>
      </c>
      <c r="K638" s="16"/>
      <c r="L638" s="16">
        <v>32.106880570409977</v>
      </c>
      <c r="M638" s="16">
        <v>35.078829981718471</v>
      </c>
      <c r="N638" s="14">
        <f t="shared" si="80"/>
        <v>19.00219977765687</v>
      </c>
      <c r="O638" s="16" t="e">
        <f t="shared" si="81"/>
        <v>#DIV/0!</v>
      </c>
      <c r="P638" s="16">
        <f t="shared" si="82"/>
        <v>6.618147053402283</v>
      </c>
      <c r="Q638" s="14">
        <f t="shared" si="83"/>
        <v>11.271270973915126</v>
      </c>
    </row>
    <row r="639" spans="1:17" s="5" customFormat="1" ht="11.25" customHeight="1" x14ac:dyDescent="0.2">
      <c r="A639" s="12">
        <v>41862</v>
      </c>
      <c r="B639" s="13">
        <v>32700</v>
      </c>
      <c r="C639" s="16">
        <f t="shared" si="77"/>
        <v>27.468</v>
      </c>
      <c r="D639" s="13"/>
      <c r="E639" s="16"/>
      <c r="F639" s="13">
        <v>39450</v>
      </c>
      <c r="G639" s="17">
        <f t="shared" si="78"/>
        <v>29.981999999999999</v>
      </c>
      <c r="H639" s="13">
        <v>41500</v>
      </c>
      <c r="I639" s="16">
        <f t="shared" si="79"/>
        <v>31.125</v>
      </c>
      <c r="J639" s="16">
        <v>33.909803921568617</v>
      </c>
      <c r="K639" s="16"/>
      <c r="L639" s="16">
        <v>32.118645276292327</v>
      </c>
      <c r="M639" s="16">
        <v>35.094533820840951</v>
      </c>
      <c r="N639" s="14">
        <f t="shared" si="80"/>
        <v>18.996877529779088</v>
      </c>
      <c r="O639" s="16" t="e">
        <f t="shared" si="81"/>
        <v>#DIV/0!</v>
      </c>
      <c r="P639" s="16">
        <f t="shared" si="82"/>
        <v>6.652351797257916</v>
      </c>
      <c r="Q639" s="14">
        <f t="shared" si="83"/>
        <v>11.310974640967125</v>
      </c>
    </row>
    <row r="640" spans="1:17" s="5" customFormat="1" ht="11.25" customHeight="1" x14ac:dyDescent="0.2">
      <c r="A640" s="12">
        <v>41869</v>
      </c>
      <c r="B640" s="13">
        <v>33000</v>
      </c>
      <c r="C640" s="16">
        <f t="shared" si="77"/>
        <v>27.72</v>
      </c>
      <c r="D640" s="13"/>
      <c r="E640" s="16"/>
      <c r="F640" s="13">
        <v>39450</v>
      </c>
      <c r="G640" s="17">
        <f t="shared" si="78"/>
        <v>29.981999999999999</v>
      </c>
      <c r="H640" s="13">
        <v>41500</v>
      </c>
      <c r="I640" s="16">
        <f t="shared" si="79"/>
        <v>31.125</v>
      </c>
      <c r="J640" s="16">
        <v>33.913529411764699</v>
      </c>
      <c r="K640" s="16"/>
      <c r="L640" s="16">
        <v>32.312299465240635</v>
      </c>
      <c r="M640" s="16">
        <v>35.308427787934178</v>
      </c>
      <c r="N640" s="14">
        <f t="shared" si="80"/>
        <v>18.26270965951467</v>
      </c>
      <c r="O640" s="16" t="e">
        <f t="shared" si="81"/>
        <v>#DIV/0!</v>
      </c>
      <c r="P640" s="16">
        <f t="shared" si="82"/>
        <v>7.2118032569839619</v>
      </c>
      <c r="Q640" s="14">
        <f t="shared" si="83"/>
        <v>11.848241482345941</v>
      </c>
    </row>
    <row r="641" spans="1:17" s="5" customFormat="1" ht="11.25" customHeight="1" x14ac:dyDescent="0.2">
      <c r="A641" s="12">
        <v>41876</v>
      </c>
      <c r="B641" s="13">
        <v>33500</v>
      </c>
      <c r="C641" s="16">
        <f t="shared" si="77"/>
        <v>28.14</v>
      </c>
      <c r="D641" s="13"/>
      <c r="E641" s="16"/>
      <c r="F641" s="13">
        <v>39450</v>
      </c>
      <c r="G641" s="17">
        <f t="shared" si="78"/>
        <v>29.981999999999999</v>
      </c>
      <c r="H641" s="13">
        <v>41500</v>
      </c>
      <c r="I641" s="16">
        <f t="shared" si="79"/>
        <v>31.125</v>
      </c>
      <c r="J641" s="16">
        <v>33.940855614973252</v>
      </c>
      <c r="K641" s="16"/>
      <c r="L641" s="16">
        <v>32.347219251336895</v>
      </c>
      <c r="M641" s="16">
        <v>35.330968921389399</v>
      </c>
      <c r="N641" s="14">
        <f t="shared" si="80"/>
        <v>17.091070657671228</v>
      </c>
      <c r="O641" s="16" t="e">
        <f t="shared" si="81"/>
        <v>#DIV/0!</v>
      </c>
      <c r="P641" s="16">
        <f t="shared" si="82"/>
        <v>7.31197087749403</v>
      </c>
      <c r="Q641" s="14">
        <f t="shared" si="83"/>
        <v>11.904482242611529</v>
      </c>
    </row>
    <row r="642" spans="1:17" s="5" customFormat="1" ht="11.25" customHeight="1" x14ac:dyDescent="0.2">
      <c r="A642" s="12">
        <v>41883</v>
      </c>
      <c r="B642" s="13">
        <v>33700</v>
      </c>
      <c r="C642" s="16">
        <f t="shared" si="77"/>
        <v>28.308</v>
      </c>
      <c r="D642" s="13"/>
      <c r="E642" s="16"/>
      <c r="F642" s="13">
        <v>39750</v>
      </c>
      <c r="G642" s="17">
        <f t="shared" si="78"/>
        <v>30.21</v>
      </c>
      <c r="H642" s="13">
        <v>41800</v>
      </c>
      <c r="I642" s="16">
        <f t="shared" si="79"/>
        <v>31.35</v>
      </c>
      <c r="J642" s="16">
        <v>33.940855614973252</v>
      </c>
      <c r="K642" s="16"/>
      <c r="L642" s="16">
        <v>32.370053475935826</v>
      </c>
      <c r="M642" s="16">
        <v>35.349744058500917</v>
      </c>
      <c r="N642" s="14">
        <f t="shared" si="80"/>
        <v>16.596091975030465</v>
      </c>
      <c r="O642" s="16" t="e">
        <f t="shared" si="81"/>
        <v>#DIV/0!</v>
      </c>
      <c r="P642" s="16">
        <f t="shared" si="82"/>
        <v>6.6729994052732335</v>
      </c>
      <c r="Q642" s="14">
        <f t="shared" si="83"/>
        <v>11.314775156169924</v>
      </c>
    </row>
    <row r="643" spans="1:17" s="5" customFormat="1" ht="11.25" customHeight="1" x14ac:dyDescent="0.2">
      <c r="A643" s="12">
        <v>41890</v>
      </c>
      <c r="B643" s="13">
        <v>33500</v>
      </c>
      <c r="C643" s="16">
        <f t="shared" ref="C643:C710" si="84">B643*0.84/1000</f>
        <v>28.14</v>
      </c>
      <c r="D643" s="13"/>
      <c r="E643" s="16"/>
      <c r="F643" s="13">
        <v>40250</v>
      </c>
      <c r="G643" s="17">
        <f t="shared" ref="G643:G713" si="85">F643*0.76/1000</f>
        <v>30.59</v>
      </c>
      <c r="H643" s="13">
        <v>42200</v>
      </c>
      <c r="I643" s="16">
        <f t="shared" ref="I643:I713" si="86">H643*0.75/1000</f>
        <v>31.65</v>
      </c>
      <c r="J643" s="16">
        <v>33.942905525846697</v>
      </c>
      <c r="K643" s="16"/>
      <c r="L643" s="16">
        <v>32.408484848484854</v>
      </c>
      <c r="M643" s="16">
        <v>35.390603290676417</v>
      </c>
      <c r="N643" s="14">
        <f t="shared" si="80"/>
        <v>17.096077769264404</v>
      </c>
      <c r="O643" s="16" t="e">
        <f t="shared" si="81"/>
        <v>#DIV/0!</v>
      </c>
      <c r="P643" s="16">
        <f t="shared" si="82"/>
        <v>5.6111381232000754</v>
      </c>
      <c r="Q643" s="14">
        <f t="shared" si="83"/>
        <v>10.569481565356284</v>
      </c>
    </row>
    <row r="644" spans="1:17" s="5" customFormat="1" ht="11.25" customHeight="1" x14ac:dyDescent="0.2">
      <c r="A644" s="12">
        <v>41897</v>
      </c>
      <c r="B644" s="13">
        <v>33950</v>
      </c>
      <c r="C644" s="16">
        <f t="shared" si="84"/>
        <v>28.518000000000001</v>
      </c>
      <c r="D644" s="13"/>
      <c r="E644" s="16"/>
      <c r="F644" s="13">
        <v>40250</v>
      </c>
      <c r="G644" s="17">
        <f t="shared" si="85"/>
        <v>30.59</v>
      </c>
      <c r="H644" s="13">
        <v>42200</v>
      </c>
      <c r="I644" s="16">
        <f t="shared" si="86"/>
        <v>31.65</v>
      </c>
      <c r="J644" s="16">
        <v>33.995151515151512</v>
      </c>
      <c r="K644" s="16"/>
      <c r="L644" s="16">
        <v>32.533172905525845</v>
      </c>
      <c r="M644" s="16">
        <v>35.434186471663622</v>
      </c>
      <c r="N644" s="14">
        <f t="shared" si="80"/>
        <v>16.111566711830555</v>
      </c>
      <c r="O644" s="16" t="e">
        <f t="shared" si="81"/>
        <v>#DIV/0!</v>
      </c>
      <c r="P644" s="16">
        <f t="shared" si="82"/>
        <v>5.9728969909227398</v>
      </c>
      <c r="Q644" s="14">
        <f t="shared" si="83"/>
        <v>10.67947891138915</v>
      </c>
    </row>
    <row r="645" spans="1:17" s="5" customFormat="1" ht="11.25" customHeight="1" x14ac:dyDescent="0.2">
      <c r="A645" s="12">
        <v>41904</v>
      </c>
      <c r="B645" s="13">
        <v>33950</v>
      </c>
      <c r="C645" s="16">
        <f t="shared" si="84"/>
        <v>28.518000000000001</v>
      </c>
      <c r="D645" s="13"/>
      <c r="E645" s="16"/>
      <c r="F645" s="13">
        <v>40250</v>
      </c>
      <c r="G645" s="17">
        <f t="shared" si="85"/>
        <v>30.59</v>
      </c>
      <c r="H645" s="13">
        <v>42200</v>
      </c>
      <c r="I645" s="16">
        <f t="shared" si="86"/>
        <v>31.65</v>
      </c>
      <c r="J645" s="16">
        <v>34</v>
      </c>
      <c r="K645" s="16"/>
      <c r="L645" s="16">
        <v>32.619999999999997</v>
      </c>
      <c r="M645" s="16">
        <v>35.5</v>
      </c>
      <c r="N645" s="14">
        <f t="shared" si="80"/>
        <v>16.123529411764704</v>
      </c>
      <c r="O645" s="16" t="e">
        <f t="shared" si="81"/>
        <v>#DIV/0!</v>
      </c>
      <c r="P645" s="16">
        <f t="shared" si="82"/>
        <v>6.223175965665229</v>
      </c>
      <c r="Q645" s="14">
        <f t="shared" si="83"/>
        <v>10.845070422535215</v>
      </c>
    </row>
    <row r="646" spans="1:17" s="5" customFormat="1" ht="11.25" customHeight="1" x14ac:dyDescent="0.2">
      <c r="A646" s="12">
        <v>41911</v>
      </c>
      <c r="B646" s="13">
        <v>33950</v>
      </c>
      <c r="C646" s="16">
        <f t="shared" si="84"/>
        <v>28.518000000000001</v>
      </c>
      <c r="D646" s="13"/>
      <c r="E646" s="16"/>
      <c r="F646" s="13">
        <v>40250</v>
      </c>
      <c r="G646" s="17">
        <f t="shared" si="85"/>
        <v>30.59</v>
      </c>
      <c r="H646" s="13">
        <v>42200</v>
      </c>
      <c r="I646" s="16">
        <f t="shared" si="86"/>
        <v>31.65</v>
      </c>
      <c r="J646" s="16">
        <v>34.049999999999997</v>
      </c>
      <c r="K646" s="16"/>
      <c r="L646" s="16">
        <v>32.78</v>
      </c>
      <c r="M646" s="16">
        <v>35.6</v>
      </c>
      <c r="N646" s="14">
        <f t="shared" si="80"/>
        <v>16.24669603524228</v>
      </c>
      <c r="O646" s="16" t="e">
        <f t="shared" si="81"/>
        <v>#DIV/0!</v>
      </c>
      <c r="P646" s="16">
        <f t="shared" si="82"/>
        <v>6.6809029896278256</v>
      </c>
      <c r="Q646" s="14">
        <f t="shared" si="83"/>
        <v>11.095505617977535</v>
      </c>
    </row>
    <row r="647" spans="1:17" s="5" customFormat="1" ht="11.25" customHeight="1" x14ac:dyDescent="0.2">
      <c r="A647" s="12">
        <v>41918</v>
      </c>
      <c r="B647" s="13">
        <v>33950</v>
      </c>
      <c r="C647" s="16">
        <f t="shared" si="84"/>
        <v>28.518000000000001</v>
      </c>
      <c r="D647" s="13"/>
      <c r="E647" s="16"/>
      <c r="F647" s="13">
        <v>40250</v>
      </c>
      <c r="G647" s="17">
        <f t="shared" si="85"/>
        <v>30.59</v>
      </c>
      <c r="H647" s="13">
        <v>42200</v>
      </c>
      <c r="I647" s="16">
        <f t="shared" si="86"/>
        <v>31.65</v>
      </c>
      <c r="J647" s="16">
        <v>34.050392156862742</v>
      </c>
      <c r="K647" s="16"/>
      <c r="L647" s="16">
        <v>32.880748663101606</v>
      </c>
      <c r="M647" s="16">
        <v>35.656800731261427</v>
      </c>
      <c r="N647" s="14">
        <f t="shared" ref="N647:N710" si="87">(J647-C647)/J647*100</f>
        <v>16.24766061834535</v>
      </c>
      <c r="O647" s="16" t="e">
        <f t="shared" ref="O647:O710" si="88">(K647-E647)/K647*100</f>
        <v>#DIV/0!</v>
      </c>
      <c r="P647" s="16">
        <f t="shared" ref="P647:P710" si="89">(L647-G647)/L647*100</f>
        <v>6.9668385187112785</v>
      </c>
      <c r="Q647" s="14">
        <f t="shared" ref="Q647:Q710" si="90">(M647-I647)/M647*100</f>
        <v>11.237129100448268</v>
      </c>
    </row>
    <row r="648" spans="1:17" s="5" customFormat="1" ht="11.25" customHeight="1" x14ac:dyDescent="0.2">
      <c r="A648" s="12">
        <v>41925</v>
      </c>
      <c r="B648" s="13">
        <v>35100</v>
      </c>
      <c r="C648" s="16">
        <f t="shared" si="84"/>
        <v>29.484000000000002</v>
      </c>
      <c r="D648" s="13"/>
      <c r="E648" s="16"/>
      <c r="F648" s="13">
        <v>40250</v>
      </c>
      <c r="G648" s="17">
        <f t="shared" si="85"/>
        <v>30.59</v>
      </c>
      <c r="H648" s="13">
        <v>42200</v>
      </c>
      <c r="I648" s="16">
        <f t="shared" si="86"/>
        <v>31.65</v>
      </c>
      <c r="J648" s="16">
        <v>34.049999999999997</v>
      </c>
      <c r="K648" s="16"/>
      <c r="L648" s="16">
        <v>32.94</v>
      </c>
      <c r="M648" s="16">
        <v>35.74</v>
      </c>
      <c r="N648" s="14">
        <f t="shared" si="87"/>
        <v>13.409691629955937</v>
      </c>
      <c r="O648" s="16" t="e">
        <f t="shared" si="88"/>
        <v>#DIV/0!</v>
      </c>
      <c r="P648" s="16">
        <f t="shared" si="89"/>
        <v>7.1341833636915544</v>
      </c>
      <c r="Q648" s="14">
        <f t="shared" si="90"/>
        <v>11.443760492445449</v>
      </c>
    </row>
    <row r="649" spans="1:17" s="5" customFormat="1" ht="11.25" customHeight="1" x14ac:dyDescent="0.2">
      <c r="A649" s="12">
        <v>41932</v>
      </c>
      <c r="B649" s="13">
        <v>35000</v>
      </c>
      <c r="C649" s="16">
        <f t="shared" si="84"/>
        <v>29.4</v>
      </c>
      <c r="D649" s="13"/>
      <c r="E649" s="16"/>
      <c r="F649" s="13">
        <v>40250</v>
      </c>
      <c r="G649" s="17">
        <f t="shared" si="85"/>
        <v>30.59</v>
      </c>
      <c r="H649" s="13">
        <v>42200</v>
      </c>
      <c r="I649" s="16">
        <f t="shared" si="86"/>
        <v>31.65</v>
      </c>
      <c r="J649" s="16">
        <v>34.049999999999997</v>
      </c>
      <c r="K649" s="16"/>
      <c r="L649" s="16">
        <v>32.950000000000003</v>
      </c>
      <c r="M649" s="16">
        <v>35.75</v>
      </c>
      <c r="N649" s="14">
        <f t="shared" si="87"/>
        <v>13.656387665198237</v>
      </c>
      <c r="O649" s="16" t="e">
        <f t="shared" si="88"/>
        <v>#DIV/0!</v>
      </c>
      <c r="P649" s="16">
        <f t="shared" si="89"/>
        <v>7.1623672230652593</v>
      </c>
      <c r="Q649" s="14">
        <f t="shared" si="90"/>
        <v>11.468531468531472</v>
      </c>
    </row>
    <row r="650" spans="1:17" s="5" customFormat="1" ht="11.25" customHeight="1" x14ac:dyDescent="0.2">
      <c r="A650" s="12">
        <v>41939</v>
      </c>
      <c r="B650" s="13">
        <v>34550</v>
      </c>
      <c r="C650" s="16">
        <f t="shared" si="84"/>
        <v>29.021999999999998</v>
      </c>
      <c r="D650" s="13"/>
      <c r="E650" s="16"/>
      <c r="F650" s="13">
        <v>40250</v>
      </c>
      <c r="G650" s="17">
        <f t="shared" si="85"/>
        <v>30.59</v>
      </c>
      <c r="H650" s="13">
        <v>42200</v>
      </c>
      <c r="I650" s="16">
        <f t="shared" si="86"/>
        <v>31.65</v>
      </c>
      <c r="J650" s="16">
        <v>34.048556149732619</v>
      </c>
      <c r="K650" s="16"/>
      <c r="L650" s="16">
        <v>33.147486631016044</v>
      </c>
      <c r="M650" s="16">
        <v>35.944442413162704</v>
      </c>
      <c r="N650" s="14">
        <f t="shared" si="87"/>
        <v>14.762905444882113</v>
      </c>
      <c r="O650" s="16" t="e">
        <f t="shared" si="88"/>
        <v>#DIV/0!</v>
      </c>
      <c r="P650" s="16">
        <f t="shared" si="89"/>
        <v>7.7154767704861458</v>
      </c>
      <c r="Q650" s="14">
        <f t="shared" si="90"/>
        <v>11.947444792160969</v>
      </c>
    </row>
    <row r="651" spans="1:17" s="5" customFormat="1" ht="11.25" customHeight="1" x14ac:dyDescent="0.2">
      <c r="A651" s="12">
        <v>41946</v>
      </c>
      <c r="B651" s="13">
        <v>34550</v>
      </c>
      <c r="C651" s="16">
        <f t="shared" si="84"/>
        <v>29.021999999999998</v>
      </c>
      <c r="D651" s="13"/>
      <c r="E651" s="16"/>
      <c r="F651" s="13">
        <v>40250</v>
      </c>
      <c r="G651" s="17">
        <f t="shared" si="85"/>
        <v>30.59</v>
      </c>
      <c r="H651" s="13">
        <v>42200</v>
      </c>
      <c r="I651" s="16">
        <f t="shared" si="86"/>
        <v>31.65</v>
      </c>
      <c r="J651" s="16">
        <v>34.149946524064163</v>
      </c>
      <c r="K651" s="16"/>
      <c r="L651" s="16">
        <v>33.191122994652403</v>
      </c>
      <c r="M651" s="16">
        <v>35.984131627056669</v>
      </c>
      <c r="N651" s="14">
        <f t="shared" si="87"/>
        <v>15.015972339665879</v>
      </c>
      <c r="O651" s="16" t="e">
        <f t="shared" si="88"/>
        <v>#DIV/0!</v>
      </c>
      <c r="P651" s="16">
        <f t="shared" si="89"/>
        <v>7.8368032171478017</v>
      </c>
      <c r="Q651" s="14">
        <f t="shared" si="90"/>
        <v>12.044563620364853</v>
      </c>
    </row>
    <row r="652" spans="1:17" s="5" customFormat="1" ht="11.25" customHeight="1" x14ac:dyDescent="0.2">
      <c r="A652" s="12">
        <v>41953</v>
      </c>
      <c r="B652" s="13">
        <v>34600</v>
      </c>
      <c r="C652" s="16">
        <f t="shared" si="84"/>
        <v>29.064</v>
      </c>
      <c r="D652" s="13"/>
      <c r="E652" s="16"/>
      <c r="F652" s="13">
        <v>40250</v>
      </c>
      <c r="G652" s="17">
        <f t="shared" si="85"/>
        <v>30.59</v>
      </c>
      <c r="H652" s="13">
        <v>42200</v>
      </c>
      <c r="I652" s="16">
        <f t="shared" si="86"/>
        <v>31.65</v>
      </c>
      <c r="J652" s="16">
        <v>34.153654188948302</v>
      </c>
      <c r="K652" s="16"/>
      <c r="L652" s="16">
        <v>33.19736185383244</v>
      </c>
      <c r="M652" s="16">
        <v>35.986727605118823</v>
      </c>
      <c r="N652" s="14">
        <f t="shared" si="87"/>
        <v>14.902224402668018</v>
      </c>
      <c r="O652" s="16" t="e">
        <f t="shared" si="88"/>
        <v>#DIV/0!</v>
      </c>
      <c r="P652" s="16">
        <f t="shared" si="89"/>
        <v>7.8541236659485811</v>
      </c>
      <c r="Q652" s="14">
        <f t="shared" si="90"/>
        <v>12.050908470216001</v>
      </c>
    </row>
    <row r="653" spans="1:17" s="5" customFormat="1" ht="11.25" customHeight="1" x14ac:dyDescent="0.2">
      <c r="A653" s="12">
        <v>41960</v>
      </c>
      <c r="B653" s="13">
        <v>34600</v>
      </c>
      <c r="C653" s="16">
        <f t="shared" si="84"/>
        <v>29.064</v>
      </c>
      <c r="D653" s="13"/>
      <c r="E653" s="16"/>
      <c r="F653" s="13">
        <v>40250</v>
      </c>
      <c r="G653" s="17">
        <f t="shared" si="85"/>
        <v>30.59</v>
      </c>
      <c r="H653" s="13">
        <v>42200</v>
      </c>
      <c r="I653" s="16">
        <f t="shared" si="86"/>
        <v>31.65</v>
      </c>
      <c r="J653" s="16">
        <v>34.344777183600712</v>
      </c>
      <c r="K653" s="16"/>
      <c r="L653" s="16">
        <v>33.285401069518713</v>
      </c>
      <c r="M653" s="16">
        <v>36.098921389396708</v>
      </c>
      <c r="N653" s="14">
        <f t="shared" si="87"/>
        <v>15.37577942454153</v>
      </c>
      <c r="O653" s="16" t="e">
        <f t="shared" si="88"/>
        <v>#DIV/0!</v>
      </c>
      <c r="P653" s="16">
        <f t="shared" si="89"/>
        <v>8.0978476536581105</v>
      </c>
      <c r="Q653" s="14">
        <f t="shared" si="90"/>
        <v>12.324250194088862</v>
      </c>
    </row>
    <row r="654" spans="1:17" s="5" customFormat="1" ht="11.25" customHeight="1" x14ac:dyDescent="0.2">
      <c r="A654" s="12">
        <v>41967</v>
      </c>
      <c r="B654" s="13">
        <v>34400</v>
      </c>
      <c r="C654" s="16">
        <f t="shared" si="84"/>
        <v>28.896000000000001</v>
      </c>
      <c r="D654" s="13"/>
      <c r="E654" s="16"/>
      <c r="F654" s="13">
        <v>39950</v>
      </c>
      <c r="G654" s="17">
        <f t="shared" si="85"/>
        <v>30.361999999999998</v>
      </c>
      <c r="H654" s="13">
        <v>41900</v>
      </c>
      <c r="I654" s="16">
        <f t="shared" si="86"/>
        <v>31.425000000000001</v>
      </c>
      <c r="J654" s="16">
        <v>34.369999999999997</v>
      </c>
      <c r="K654" s="16"/>
      <c r="L654" s="16">
        <v>33.29</v>
      </c>
      <c r="M654" s="16">
        <v>36.1</v>
      </c>
      <c r="N654" s="14">
        <f t="shared" si="87"/>
        <v>15.926680244399178</v>
      </c>
      <c r="O654" s="16" t="e">
        <f t="shared" si="88"/>
        <v>#DIV/0!</v>
      </c>
      <c r="P654" s="16">
        <f t="shared" si="89"/>
        <v>8.7954340642835707</v>
      </c>
      <c r="Q654" s="14">
        <f t="shared" si="90"/>
        <v>12.950138504155126</v>
      </c>
    </row>
    <row r="655" spans="1:17" s="5" customFormat="1" ht="11.25" customHeight="1" x14ac:dyDescent="0.2">
      <c r="A655" s="23">
        <v>41974</v>
      </c>
      <c r="B655" s="13">
        <v>34200</v>
      </c>
      <c r="C655" s="16">
        <f t="shared" si="84"/>
        <v>28.728000000000002</v>
      </c>
      <c r="D655" s="13"/>
      <c r="E655" s="16"/>
      <c r="F655" s="13">
        <v>39450</v>
      </c>
      <c r="G655" s="17">
        <f t="shared" si="85"/>
        <v>29.981999999999999</v>
      </c>
      <c r="H655" s="13">
        <v>41400</v>
      </c>
      <c r="I655" s="16">
        <f t="shared" si="86"/>
        <v>31.05</v>
      </c>
      <c r="J655" s="24">
        <v>34.5</v>
      </c>
      <c r="K655" s="16"/>
      <c r="L655" s="24">
        <v>33.369999999999997</v>
      </c>
      <c r="M655" s="24">
        <v>36.19</v>
      </c>
      <c r="N655" s="14">
        <f t="shared" si="87"/>
        <v>16.73043478260869</v>
      </c>
      <c r="O655" s="16" t="e">
        <f t="shared" si="88"/>
        <v>#DIV/0!</v>
      </c>
      <c r="P655" s="16">
        <f t="shared" si="89"/>
        <v>10.152831884926576</v>
      </c>
      <c r="Q655" s="14">
        <f t="shared" si="90"/>
        <v>14.2028184581376</v>
      </c>
    </row>
    <row r="656" spans="1:17" s="5" customFormat="1" ht="11.25" customHeight="1" x14ac:dyDescent="0.2">
      <c r="A656" s="23">
        <v>41981</v>
      </c>
      <c r="B656" s="13">
        <v>34200</v>
      </c>
      <c r="C656" s="16">
        <f t="shared" si="84"/>
        <v>28.728000000000002</v>
      </c>
      <c r="D656" s="13"/>
      <c r="E656" s="16"/>
      <c r="F656" s="13">
        <v>38050</v>
      </c>
      <c r="G656" s="17">
        <f t="shared" si="85"/>
        <v>28.917999999999999</v>
      </c>
      <c r="H656" s="13">
        <v>40200</v>
      </c>
      <c r="I656" s="16">
        <f t="shared" si="86"/>
        <v>30.15</v>
      </c>
      <c r="J656" s="24">
        <v>34.65</v>
      </c>
      <c r="K656" s="16"/>
      <c r="L656" s="24">
        <v>33.39</v>
      </c>
      <c r="M656" s="24">
        <v>36.22</v>
      </c>
      <c r="N656" s="14">
        <f t="shared" si="87"/>
        <v>17.090909090909083</v>
      </c>
      <c r="O656" s="16" t="e">
        <f t="shared" si="88"/>
        <v>#DIV/0!</v>
      </c>
      <c r="P656" s="16">
        <f t="shared" si="89"/>
        <v>13.393231506439058</v>
      </c>
      <c r="Q656" s="14">
        <f t="shared" si="90"/>
        <v>16.758696852567642</v>
      </c>
    </row>
    <row r="657" spans="1:17" s="5" customFormat="1" ht="11.25" customHeight="1" x14ac:dyDescent="0.2">
      <c r="A657" s="23">
        <v>41988</v>
      </c>
      <c r="B657" s="13">
        <v>33900</v>
      </c>
      <c r="C657" s="16">
        <f t="shared" si="84"/>
        <v>28.475999999999999</v>
      </c>
      <c r="D657" s="13"/>
      <c r="E657" s="16"/>
      <c r="F657" s="13">
        <v>36650</v>
      </c>
      <c r="G657" s="17">
        <f t="shared" si="85"/>
        <v>27.853999999999999</v>
      </c>
      <c r="H657" s="13">
        <v>38700</v>
      </c>
      <c r="I657" s="16">
        <f t="shared" si="86"/>
        <v>29.024999999999999</v>
      </c>
      <c r="J657" s="24">
        <v>34.630000000000003</v>
      </c>
      <c r="K657" s="16"/>
      <c r="L657" s="24">
        <v>33.08</v>
      </c>
      <c r="M657" s="24">
        <v>35.96</v>
      </c>
      <c r="N657" s="14">
        <f t="shared" si="87"/>
        <v>17.770719029743006</v>
      </c>
      <c r="O657" s="16" t="e">
        <f t="shared" si="88"/>
        <v>#DIV/0!</v>
      </c>
      <c r="P657" s="16">
        <f t="shared" si="89"/>
        <v>15.79806529625151</v>
      </c>
      <c r="Q657" s="14">
        <f t="shared" si="90"/>
        <v>19.285317018909907</v>
      </c>
    </row>
    <row r="658" spans="1:17" s="5" customFormat="1" ht="11.25" customHeight="1" x14ac:dyDescent="0.2">
      <c r="A658" s="23">
        <v>41995</v>
      </c>
      <c r="B658" s="13">
        <v>33500</v>
      </c>
      <c r="C658" s="16">
        <f t="shared" si="84"/>
        <v>28.14</v>
      </c>
      <c r="D658" s="13"/>
      <c r="E658" s="16"/>
      <c r="F658" s="13">
        <v>36000</v>
      </c>
      <c r="G658" s="17">
        <f t="shared" si="85"/>
        <v>27.36</v>
      </c>
      <c r="H658" s="13">
        <v>37300</v>
      </c>
      <c r="I658" s="16">
        <f t="shared" si="86"/>
        <v>27.975000000000001</v>
      </c>
      <c r="J658" s="24">
        <v>34.68</v>
      </c>
      <c r="K658" s="16"/>
      <c r="L658" s="24">
        <v>33</v>
      </c>
      <c r="M658" s="24">
        <v>35.86</v>
      </c>
      <c r="N658" s="14">
        <f t="shared" si="87"/>
        <v>18.858131487889271</v>
      </c>
      <c r="O658" s="16" t="e">
        <f t="shared" si="88"/>
        <v>#DIV/0!</v>
      </c>
      <c r="P658" s="16">
        <f t="shared" si="89"/>
        <v>17.090909090909093</v>
      </c>
      <c r="Q658" s="14">
        <f t="shared" si="90"/>
        <v>21.988287785833794</v>
      </c>
    </row>
    <row r="659" spans="1:17" s="5" customFormat="1" ht="11.25" customHeight="1" x14ac:dyDescent="0.2">
      <c r="A659" s="23">
        <v>42002</v>
      </c>
      <c r="B659" s="13">
        <v>33500</v>
      </c>
      <c r="C659" s="16">
        <f t="shared" si="84"/>
        <v>28.14</v>
      </c>
      <c r="D659" s="13"/>
      <c r="E659" s="16"/>
      <c r="F659" s="13">
        <v>35600</v>
      </c>
      <c r="G659" s="17">
        <f t="shared" si="85"/>
        <v>27.056000000000001</v>
      </c>
      <c r="H659" s="13">
        <v>36900</v>
      </c>
      <c r="I659" s="16">
        <f t="shared" si="86"/>
        <v>27.675000000000001</v>
      </c>
      <c r="J659" s="24">
        <v>34.68</v>
      </c>
      <c r="K659" s="16"/>
      <c r="L659" s="24">
        <v>32.83</v>
      </c>
      <c r="M659" s="24">
        <v>35.69</v>
      </c>
      <c r="N659" s="14">
        <f t="shared" si="87"/>
        <v>18.858131487889271</v>
      </c>
      <c r="O659" s="16" t="e">
        <f t="shared" si="88"/>
        <v>#DIV/0!</v>
      </c>
      <c r="P659" s="16">
        <f t="shared" si="89"/>
        <v>17.587572342369775</v>
      </c>
      <c r="Q659" s="14">
        <f t="shared" si="90"/>
        <v>22.457270944242076</v>
      </c>
    </row>
    <row r="660" spans="1:17" s="5" customFormat="1" ht="11.25" customHeight="1" x14ac:dyDescent="0.2">
      <c r="A660" s="23">
        <v>42016</v>
      </c>
      <c r="B660" s="19">
        <v>33500</v>
      </c>
      <c r="C660" s="21">
        <f t="shared" si="84"/>
        <v>28.14</v>
      </c>
      <c r="D660" s="19"/>
      <c r="E660" s="21"/>
      <c r="F660" s="19">
        <v>35600</v>
      </c>
      <c r="G660" s="21">
        <f t="shared" si="85"/>
        <v>27.056000000000001</v>
      </c>
      <c r="H660" s="19">
        <v>36900</v>
      </c>
      <c r="I660" s="21">
        <f t="shared" si="86"/>
        <v>27.675000000000001</v>
      </c>
      <c r="J660" s="24">
        <v>34.770000000000003</v>
      </c>
      <c r="K660" s="16"/>
      <c r="L660" s="24">
        <v>32.92</v>
      </c>
      <c r="M660" s="24">
        <v>35.770000000000003</v>
      </c>
      <c r="N660" s="14">
        <f t="shared" si="87"/>
        <v>19.068162208800697</v>
      </c>
      <c r="O660" s="16" t="e">
        <f t="shared" si="88"/>
        <v>#DIV/0!</v>
      </c>
      <c r="P660" s="16">
        <f t="shared" si="89"/>
        <v>17.812879708383964</v>
      </c>
      <c r="Q660" s="14">
        <f t="shared" si="90"/>
        <v>22.630696114062069</v>
      </c>
    </row>
    <row r="661" spans="1:17" s="5" customFormat="1" ht="11.25" customHeight="1" x14ac:dyDescent="0.2">
      <c r="A661" s="23">
        <v>42023</v>
      </c>
      <c r="B661" s="19">
        <v>33200</v>
      </c>
      <c r="C661" s="21">
        <f t="shared" si="84"/>
        <v>27.888000000000002</v>
      </c>
      <c r="D661" s="19"/>
      <c r="E661" s="21"/>
      <c r="F661" s="19">
        <v>35300</v>
      </c>
      <c r="G661" s="21">
        <f t="shared" si="85"/>
        <v>26.827999999999999</v>
      </c>
      <c r="H661" s="19">
        <v>36600</v>
      </c>
      <c r="I661" s="21">
        <f t="shared" si="86"/>
        <v>27.45</v>
      </c>
      <c r="J661" s="24">
        <v>34.770000000000003</v>
      </c>
      <c r="K661" s="16"/>
      <c r="L661" s="24">
        <v>32.89</v>
      </c>
      <c r="M661" s="24">
        <v>35.75</v>
      </c>
      <c r="N661" s="14">
        <f t="shared" si="87"/>
        <v>19.792924935289044</v>
      </c>
      <c r="O661" s="16" t="e">
        <f t="shared" si="88"/>
        <v>#DIV/0!</v>
      </c>
      <c r="P661" s="16">
        <f t="shared" si="89"/>
        <v>18.431134083307999</v>
      </c>
      <c r="Q661" s="14">
        <f t="shared" si="90"/>
        <v>23.216783216783217</v>
      </c>
    </row>
    <row r="662" spans="1:17" s="5" customFormat="1" ht="11.25" customHeight="1" x14ac:dyDescent="0.2">
      <c r="A662" s="23">
        <v>42030</v>
      </c>
      <c r="B662" s="19">
        <v>32300</v>
      </c>
      <c r="C662" s="21">
        <f t="shared" si="84"/>
        <v>27.132000000000001</v>
      </c>
      <c r="D662" s="19"/>
      <c r="E662" s="21"/>
      <c r="F662" s="19">
        <v>33600</v>
      </c>
      <c r="G662" s="21">
        <f t="shared" si="85"/>
        <v>25.536000000000001</v>
      </c>
      <c r="H662" s="19">
        <v>36000</v>
      </c>
      <c r="I662" s="21">
        <f t="shared" si="86"/>
        <v>27</v>
      </c>
      <c r="J662" s="24">
        <v>34.67</v>
      </c>
      <c r="K662" s="16"/>
      <c r="L662" s="24">
        <v>32.85</v>
      </c>
      <c r="M662" s="24">
        <v>35.72</v>
      </c>
      <c r="N662" s="14">
        <f t="shared" si="87"/>
        <v>21.742140178828958</v>
      </c>
      <c r="O662" s="16" t="e">
        <f t="shared" si="88"/>
        <v>#DIV/0!</v>
      </c>
      <c r="P662" s="16">
        <f t="shared" si="89"/>
        <v>22.264840182648403</v>
      </c>
      <c r="Q662" s="14">
        <f t="shared" si="90"/>
        <v>24.412094064949606</v>
      </c>
    </row>
    <row r="663" spans="1:17" s="5" customFormat="1" ht="11.25" customHeight="1" x14ac:dyDescent="0.2">
      <c r="A663" s="23">
        <v>42037</v>
      </c>
      <c r="B663" s="19">
        <v>31700</v>
      </c>
      <c r="C663" s="21">
        <f t="shared" si="84"/>
        <v>26.628</v>
      </c>
      <c r="D663" s="19"/>
      <c r="E663" s="21"/>
      <c r="F663" s="19">
        <v>32500</v>
      </c>
      <c r="G663" s="21">
        <f t="shared" si="85"/>
        <v>24.7</v>
      </c>
      <c r="H663" s="19">
        <v>35100</v>
      </c>
      <c r="I663" s="21">
        <f t="shared" si="86"/>
        <v>26.324999999999999</v>
      </c>
      <c r="J663" s="24">
        <v>34.619999999999997</v>
      </c>
      <c r="K663" s="16"/>
      <c r="L663" s="24">
        <v>32.81</v>
      </c>
      <c r="M663" s="24">
        <v>35.69</v>
      </c>
      <c r="N663" s="14">
        <f t="shared" si="87"/>
        <v>23.084922010398607</v>
      </c>
      <c r="O663" s="16" t="e">
        <f t="shared" si="88"/>
        <v>#DIV/0!</v>
      </c>
      <c r="P663" s="16">
        <f t="shared" si="89"/>
        <v>24.718073758000617</v>
      </c>
      <c r="Q663" s="14">
        <f t="shared" si="90"/>
        <v>26.239843093303445</v>
      </c>
    </row>
    <row r="664" spans="1:17" s="5" customFormat="1" ht="11.25" customHeight="1" x14ac:dyDescent="0.2">
      <c r="A664" s="23">
        <v>42044</v>
      </c>
      <c r="B664" s="19">
        <v>31700</v>
      </c>
      <c r="C664" s="21">
        <f t="shared" si="84"/>
        <v>26.628</v>
      </c>
      <c r="D664" s="19"/>
      <c r="E664" s="21"/>
      <c r="F664" s="19">
        <v>31900</v>
      </c>
      <c r="G664" s="21">
        <f t="shared" si="85"/>
        <v>24.244</v>
      </c>
      <c r="H664" s="19">
        <v>34400</v>
      </c>
      <c r="I664" s="21">
        <f t="shared" si="86"/>
        <v>25.8</v>
      </c>
      <c r="J664" s="24">
        <v>34.61</v>
      </c>
      <c r="K664" s="16"/>
      <c r="L664" s="24">
        <v>32.79</v>
      </c>
      <c r="M664" s="24">
        <v>35.65</v>
      </c>
      <c r="N664" s="14">
        <f t="shared" si="87"/>
        <v>23.062698642010979</v>
      </c>
      <c r="O664" s="16" t="e">
        <f t="shared" si="88"/>
        <v>#DIV/0!</v>
      </c>
      <c r="P664" s="16">
        <f t="shared" si="89"/>
        <v>26.062824031716985</v>
      </c>
      <c r="Q664" s="14">
        <f t="shared" si="90"/>
        <v>27.629733520336604</v>
      </c>
    </row>
    <row r="665" spans="1:17" s="5" customFormat="1" ht="11.25" customHeight="1" x14ac:dyDescent="0.2">
      <c r="A665" s="23">
        <v>42051</v>
      </c>
      <c r="B665" s="19">
        <v>32300</v>
      </c>
      <c r="C665" s="21">
        <f t="shared" si="84"/>
        <v>27.132000000000001</v>
      </c>
      <c r="D665" s="19"/>
      <c r="E665" s="21"/>
      <c r="F665" s="19">
        <v>31900</v>
      </c>
      <c r="G665" s="21">
        <f t="shared" si="85"/>
        <v>24.244</v>
      </c>
      <c r="H665" s="19">
        <v>34400</v>
      </c>
      <c r="I665" s="21">
        <f t="shared" si="86"/>
        <v>25.8</v>
      </c>
      <c r="J665" s="24">
        <v>34.6</v>
      </c>
      <c r="K665" s="16"/>
      <c r="L665" s="24">
        <v>32.770000000000003</v>
      </c>
      <c r="M665" s="24">
        <v>35.65</v>
      </c>
      <c r="N665" s="14">
        <f t="shared" si="87"/>
        <v>21.583815028901736</v>
      </c>
      <c r="O665" s="16" t="e">
        <f t="shared" si="88"/>
        <v>#DIV/0!</v>
      </c>
      <c r="P665" s="16">
        <f t="shared" si="89"/>
        <v>26.017699115044259</v>
      </c>
      <c r="Q665" s="14">
        <f t="shared" si="90"/>
        <v>27.629733520336604</v>
      </c>
    </row>
    <row r="666" spans="1:17" s="5" customFormat="1" ht="11.25" customHeight="1" x14ac:dyDescent="0.2">
      <c r="A666" s="23">
        <v>42058</v>
      </c>
      <c r="B666" s="19">
        <v>33500</v>
      </c>
      <c r="C666" s="21">
        <f t="shared" si="84"/>
        <v>28.14</v>
      </c>
      <c r="D666" s="19"/>
      <c r="E666" s="21"/>
      <c r="F666" s="19">
        <v>31900</v>
      </c>
      <c r="G666" s="21">
        <f t="shared" si="85"/>
        <v>24.244</v>
      </c>
      <c r="H666" s="19">
        <v>34700</v>
      </c>
      <c r="I666" s="21">
        <f t="shared" si="86"/>
        <v>26.024999999999999</v>
      </c>
      <c r="J666" s="24">
        <v>34.61</v>
      </c>
      <c r="K666" s="16"/>
      <c r="L666" s="24">
        <v>32.770000000000003</v>
      </c>
      <c r="M666" s="24">
        <v>35.65</v>
      </c>
      <c r="N666" s="14">
        <f t="shared" si="87"/>
        <v>18.69401906963305</v>
      </c>
      <c r="O666" s="16" t="e">
        <f t="shared" si="88"/>
        <v>#DIV/0!</v>
      </c>
      <c r="P666" s="16">
        <f t="shared" si="89"/>
        <v>26.017699115044259</v>
      </c>
      <c r="Q666" s="14">
        <f t="shared" si="90"/>
        <v>26.998597475455821</v>
      </c>
    </row>
    <row r="667" spans="1:17" s="5" customFormat="1" ht="11.25" customHeight="1" x14ac:dyDescent="0.2">
      <c r="A667" s="23">
        <v>42065</v>
      </c>
      <c r="B667" s="19">
        <v>33900</v>
      </c>
      <c r="C667" s="21">
        <f t="shared" si="84"/>
        <v>28.475999999999999</v>
      </c>
      <c r="D667" s="19"/>
      <c r="E667" s="21"/>
      <c r="F667" s="19">
        <v>33100</v>
      </c>
      <c r="G667" s="21">
        <f t="shared" si="85"/>
        <v>25.155999999999999</v>
      </c>
      <c r="H667" s="19">
        <v>35800</v>
      </c>
      <c r="I667" s="21">
        <f t="shared" si="86"/>
        <v>26.85</v>
      </c>
      <c r="J667" s="24">
        <v>34.58</v>
      </c>
      <c r="K667" s="16"/>
      <c r="L667" s="24">
        <v>32.75</v>
      </c>
      <c r="M667" s="24">
        <v>35.630000000000003</v>
      </c>
      <c r="N667" s="14">
        <f t="shared" si="87"/>
        <v>17.651821862348179</v>
      </c>
      <c r="O667" s="16" t="e">
        <f t="shared" si="88"/>
        <v>#DIV/0!</v>
      </c>
      <c r="P667" s="16">
        <f t="shared" si="89"/>
        <v>23.187786259541987</v>
      </c>
      <c r="Q667" s="14">
        <f t="shared" si="90"/>
        <v>24.642155486949203</v>
      </c>
    </row>
    <row r="668" spans="1:17" s="5" customFormat="1" ht="11.25" customHeight="1" x14ac:dyDescent="0.2">
      <c r="A668" s="23">
        <v>42072</v>
      </c>
      <c r="B668" s="19">
        <v>36100</v>
      </c>
      <c r="C668" s="21">
        <f t="shared" si="84"/>
        <v>30.324000000000002</v>
      </c>
      <c r="D668" s="19"/>
      <c r="E668" s="21"/>
      <c r="F668" s="19">
        <v>34800</v>
      </c>
      <c r="G668" s="21">
        <f t="shared" si="85"/>
        <v>26.448</v>
      </c>
      <c r="H668" s="19">
        <v>37500</v>
      </c>
      <c r="I668" s="21">
        <f t="shared" si="86"/>
        <v>28.125</v>
      </c>
      <c r="J668" s="24">
        <v>34.58</v>
      </c>
      <c r="K668" s="16"/>
      <c r="L668" s="24">
        <v>32.75</v>
      </c>
      <c r="M668" s="24">
        <v>35.630000000000003</v>
      </c>
      <c r="N668" s="14">
        <f t="shared" si="87"/>
        <v>12.307692307692299</v>
      </c>
      <c r="O668" s="16" t="e">
        <f t="shared" si="88"/>
        <v>#DIV/0!</v>
      </c>
      <c r="P668" s="16">
        <f t="shared" si="89"/>
        <v>19.242748091603051</v>
      </c>
      <c r="Q668" s="14">
        <f t="shared" si="90"/>
        <v>21.063710356441206</v>
      </c>
    </row>
    <row r="669" spans="1:17" s="5" customFormat="1" ht="11.25" customHeight="1" x14ac:dyDescent="0.2">
      <c r="A669" s="23">
        <v>42079</v>
      </c>
      <c r="B669" s="19">
        <v>37200</v>
      </c>
      <c r="C669" s="21">
        <f t="shared" si="84"/>
        <v>31.248000000000001</v>
      </c>
      <c r="D669" s="19"/>
      <c r="E669" s="21"/>
      <c r="F669" s="19">
        <v>35300</v>
      </c>
      <c r="G669" s="21">
        <f t="shared" si="85"/>
        <v>26.827999999999999</v>
      </c>
      <c r="H669" s="19">
        <v>37500</v>
      </c>
      <c r="I669" s="21">
        <f t="shared" si="86"/>
        <v>28.125</v>
      </c>
      <c r="J669" s="24">
        <v>34.6</v>
      </c>
      <c r="K669" s="16"/>
      <c r="L669" s="24">
        <v>32.75</v>
      </c>
      <c r="M669" s="24">
        <v>35.630000000000003</v>
      </c>
      <c r="N669" s="14">
        <f t="shared" si="87"/>
        <v>9.6878612716763008</v>
      </c>
      <c r="O669" s="16" t="e">
        <f t="shared" si="88"/>
        <v>#DIV/0!</v>
      </c>
      <c r="P669" s="16">
        <f t="shared" si="89"/>
        <v>18.082442748091605</v>
      </c>
      <c r="Q669" s="14">
        <f t="shared" si="90"/>
        <v>21.063710356441206</v>
      </c>
    </row>
    <row r="670" spans="1:17" s="5" customFormat="1" ht="11.25" customHeight="1" x14ac:dyDescent="0.2">
      <c r="A670" s="23">
        <v>42086</v>
      </c>
      <c r="B670" s="19">
        <v>37200</v>
      </c>
      <c r="C670" s="21">
        <f t="shared" si="84"/>
        <v>31.248000000000001</v>
      </c>
      <c r="D670" s="19"/>
      <c r="E670" s="21"/>
      <c r="F670" s="19">
        <v>35300</v>
      </c>
      <c r="G670" s="21">
        <f t="shared" si="85"/>
        <v>26.827999999999999</v>
      </c>
      <c r="H670" s="19">
        <v>37500</v>
      </c>
      <c r="I670" s="21">
        <f t="shared" si="86"/>
        <v>28.125</v>
      </c>
      <c r="J670" s="24">
        <v>34.72</v>
      </c>
      <c r="K670" s="16"/>
      <c r="L670" s="24">
        <v>32.75</v>
      </c>
      <c r="M670" s="24">
        <v>35.630000000000003</v>
      </c>
      <c r="N670" s="14">
        <f t="shared" si="87"/>
        <v>9.9999999999999929</v>
      </c>
      <c r="O670" s="16" t="e">
        <f t="shared" si="88"/>
        <v>#DIV/0!</v>
      </c>
      <c r="P670" s="16">
        <f t="shared" si="89"/>
        <v>18.082442748091605</v>
      </c>
      <c r="Q670" s="14">
        <f t="shared" si="90"/>
        <v>21.063710356441206</v>
      </c>
    </row>
    <row r="671" spans="1:17" s="5" customFormat="1" ht="11.25" customHeight="1" x14ac:dyDescent="0.2">
      <c r="A671" s="23">
        <v>42093</v>
      </c>
      <c r="B671" s="19">
        <v>37000</v>
      </c>
      <c r="C671" s="21">
        <f t="shared" si="84"/>
        <v>31.08</v>
      </c>
      <c r="D671" s="19"/>
      <c r="E671" s="21"/>
      <c r="F671" s="19">
        <v>35300</v>
      </c>
      <c r="G671" s="21">
        <f t="shared" si="85"/>
        <v>26.827999999999999</v>
      </c>
      <c r="H671" s="19">
        <v>37300</v>
      </c>
      <c r="I671" s="21">
        <f t="shared" si="86"/>
        <v>27.975000000000001</v>
      </c>
      <c r="J671" s="24">
        <v>34.75</v>
      </c>
      <c r="K671" s="16"/>
      <c r="L671" s="24">
        <v>32.770000000000003</v>
      </c>
      <c r="M671" s="24">
        <v>35.65</v>
      </c>
      <c r="N671" s="14">
        <f t="shared" si="87"/>
        <v>10.561151079136694</v>
      </c>
      <c r="O671" s="16" t="e">
        <f t="shared" si="88"/>
        <v>#DIV/0!</v>
      </c>
      <c r="P671" s="16">
        <f t="shared" si="89"/>
        <v>18.132438205675932</v>
      </c>
      <c r="Q671" s="14">
        <f t="shared" si="90"/>
        <v>21.528751753155674</v>
      </c>
    </row>
    <row r="672" spans="1:17" s="5" customFormat="1" ht="11.25" customHeight="1" x14ac:dyDescent="0.2">
      <c r="A672" s="23">
        <v>42100</v>
      </c>
      <c r="B672" s="19">
        <v>37400</v>
      </c>
      <c r="C672" s="21">
        <f t="shared" si="84"/>
        <v>31.416</v>
      </c>
      <c r="D672" s="19"/>
      <c r="E672" s="21"/>
      <c r="F672" s="19">
        <v>35600</v>
      </c>
      <c r="G672" s="21">
        <f t="shared" si="85"/>
        <v>27.056000000000001</v>
      </c>
      <c r="H672" s="19">
        <v>37300</v>
      </c>
      <c r="I672" s="21">
        <f t="shared" si="86"/>
        <v>27.975000000000001</v>
      </c>
      <c r="J672" s="24">
        <v>34.840000000000003</v>
      </c>
      <c r="K672" s="16"/>
      <c r="L672" s="24">
        <v>32.78</v>
      </c>
      <c r="M672" s="24">
        <v>35.659999999999997</v>
      </c>
      <c r="N672" s="14">
        <f t="shared" si="87"/>
        <v>9.8277841561423731</v>
      </c>
      <c r="O672" s="16" t="e">
        <f t="shared" si="88"/>
        <v>#DIV/0!</v>
      </c>
      <c r="P672" s="16">
        <f t="shared" si="89"/>
        <v>17.461866992068334</v>
      </c>
      <c r="Q672" s="14">
        <f t="shared" si="90"/>
        <v>21.550757150869309</v>
      </c>
    </row>
    <row r="673" spans="1:17" s="5" customFormat="1" ht="11.25" customHeight="1" x14ac:dyDescent="0.2">
      <c r="A673" s="23">
        <v>42107</v>
      </c>
      <c r="B673" s="19">
        <v>36800</v>
      </c>
      <c r="C673" s="21">
        <f t="shared" si="84"/>
        <v>30.911999999999999</v>
      </c>
      <c r="D673" s="19"/>
      <c r="E673" s="21"/>
      <c r="F673" s="19">
        <v>35300</v>
      </c>
      <c r="G673" s="21">
        <f t="shared" si="85"/>
        <v>26.827999999999999</v>
      </c>
      <c r="H673" s="19">
        <v>37000</v>
      </c>
      <c r="I673" s="21">
        <f t="shared" si="86"/>
        <v>27.75</v>
      </c>
      <c r="J673" s="24">
        <v>34.880000000000003</v>
      </c>
      <c r="K673" s="16"/>
      <c r="L673" s="24">
        <v>32.880000000000003</v>
      </c>
      <c r="M673" s="24">
        <v>35.75</v>
      </c>
      <c r="N673" s="14">
        <f t="shared" si="87"/>
        <v>11.376146788990834</v>
      </c>
      <c r="O673" s="16" t="e">
        <f t="shared" si="88"/>
        <v>#DIV/0!</v>
      </c>
      <c r="P673" s="16">
        <f t="shared" si="89"/>
        <v>18.40632603406327</v>
      </c>
      <c r="Q673" s="14">
        <f t="shared" si="90"/>
        <v>22.377622377622377</v>
      </c>
    </row>
    <row r="674" spans="1:17" s="5" customFormat="1" ht="11.25" customHeight="1" x14ac:dyDescent="0.2">
      <c r="A674" s="23">
        <v>42114</v>
      </c>
      <c r="B674" s="19">
        <v>36000</v>
      </c>
      <c r="C674" s="21">
        <f t="shared" si="84"/>
        <v>30.24</v>
      </c>
      <c r="D674" s="19"/>
      <c r="E674" s="21"/>
      <c r="F674" s="19">
        <v>35300</v>
      </c>
      <c r="G674" s="21">
        <f t="shared" si="85"/>
        <v>26.827999999999999</v>
      </c>
      <c r="H674" s="19">
        <v>37000</v>
      </c>
      <c r="I674" s="21">
        <f t="shared" si="86"/>
        <v>27.75</v>
      </c>
      <c r="J674" s="24">
        <v>34.89</v>
      </c>
      <c r="K674" s="16"/>
      <c r="L674" s="24">
        <v>32.9</v>
      </c>
      <c r="M674" s="24">
        <v>35.770000000000003</v>
      </c>
      <c r="N674" s="14">
        <f t="shared" si="87"/>
        <v>13.327601031814279</v>
      </c>
      <c r="O674" s="16" t="e">
        <f t="shared" si="88"/>
        <v>#DIV/0!</v>
      </c>
      <c r="P674" s="16">
        <f t="shared" si="89"/>
        <v>18.455927051671729</v>
      </c>
      <c r="Q674" s="14">
        <f t="shared" si="90"/>
        <v>22.421023203802076</v>
      </c>
    </row>
    <row r="675" spans="1:17" s="5" customFormat="1" ht="11.25" customHeight="1" x14ac:dyDescent="0.2">
      <c r="A675" s="23">
        <v>42121</v>
      </c>
      <c r="B675" s="19">
        <v>34800</v>
      </c>
      <c r="C675" s="21">
        <f t="shared" si="84"/>
        <v>29.231999999999999</v>
      </c>
      <c r="D675" s="19"/>
      <c r="E675" s="21"/>
      <c r="F675" s="19">
        <v>34700</v>
      </c>
      <c r="G675" s="21">
        <f t="shared" si="85"/>
        <v>26.372</v>
      </c>
      <c r="H675" s="19">
        <v>36400</v>
      </c>
      <c r="I675" s="21">
        <f t="shared" si="86"/>
        <v>27.3</v>
      </c>
      <c r="J675" s="24">
        <v>34.9</v>
      </c>
      <c r="K675" s="16"/>
      <c r="L675" s="24">
        <v>32.92</v>
      </c>
      <c r="M675" s="24">
        <v>35.78</v>
      </c>
      <c r="N675" s="14">
        <f t="shared" si="87"/>
        <v>16.240687679083095</v>
      </c>
      <c r="O675" s="16" t="e">
        <f t="shared" si="88"/>
        <v>#DIV/0!</v>
      </c>
      <c r="P675" s="16">
        <f t="shared" si="89"/>
        <v>19.890643985419203</v>
      </c>
      <c r="Q675" s="14">
        <f t="shared" si="90"/>
        <v>23.70039128004472</v>
      </c>
    </row>
    <row r="676" spans="1:17" s="5" customFormat="1" ht="11.25" customHeight="1" x14ac:dyDescent="0.2">
      <c r="A676" s="23">
        <v>42136</v>
      </c>
      <c r="B676" s="19">
        <v>34500</v>
      </c>
      <c r="C676" s="21">
        <f t="shared" si="84"/>
        <v>28.98</v>
      </c>
      <c r="D676" s="19"/>
      <c r="E676" s="21"/>
      <c r="F676" s="19">
        <v>34700</v>
      </c>
      <c r="G676" s="21">
        <f t="shared" si="85"/>
        <v>26.372</v>
      </c>
      <c r="H676" s="19">
        <v>36400</v>
      </c>
      <c r="I676" s="21">
        <f t="shared" si="86"/>
        <v>27.3</v>
      </c>
      <c r="J676" s="24">
        <v>34.9</v>
      </c>
      <c r="K676" s="16"/>
      <c r="L676" s="24">
        <v>32.92</v>
      </c>
      <c r="M676" s="24">
        <v>35.79</v>
      </c>
      <c r="N676" s="14">
        <f t="shared" si="87"/>
        <v>16.962750716332373</v>
      </c>
      <c r="O676" s="16" t="e">
        <f t="shared" si="88"/>
        <v>#DIV/0!</v>
      </c>
      <c r="P676" s="16">
        <f t="shared" si="89"/>
        <v>19.890643985419203</v>
      </c>
      <c r="Q676" s="14">
        <f t="shared" si="90"/>
        <v>23.721709974853308</v>
      </c>
    </row>
    <row r="677" spans="1:17" s="5" customFormat="1" ht="11.25" customHeight="1" x14ac:dyDescent="0.2">
      <c r="A677" s="23">
        <v>42142</v>
      </c>
      <c r="B677" s="19">
        <v>35000</v>
      </c>
      <c r="C677" s="21">
        <f t="shared" si="84"/>
        <v>29.4</v>
      </c>
      <c r="D677" s="19"/>
      <c r="E677" s="21"/>
      <c r="F677" s="19">
        <v>35250</v>
      </c>
      <c r="G677" s="21">
        <f t="shared" si="85"/>
        <v>26.79</v>
      </c>
      <c r="H677" s="19">
        <v>36500</v>
      </c>
      <c r="I677" s="21">
        <f t="shared" si="86"/>
        <v>27.375</v>
      </c>
      <c r="J677" s="24">
        <v>34.9</v>
      </c>
      <c r="K677" s="16"/>
      <c r="L677" s="24">
        <v>32.950000000000003</v>
      </c>
      <c r="M677" s="24">
        <v>35.81</v>
      </c>
      <c r="N677" s="14">
        <f t="shared" si="87"/>
        <v>15.759312320916907</v>
      </c>
      <c r="O677" s="16" t="e">
        <f t="shared" si="88"/>
        <v>#DIV/0!</v>
      </c>
      <c r="P677" s="16">
        <f t="shared" si="89"/>
        <v>18.694992412746593</v>
      </c>
      <c r="Q677" s="14">
        <f t="shared" si="90"/>
        <v>23.554872940519413</v>
      </c>
    </row>
    <row r="678" spans="1:17" s="5" customFormat="1" ht="11.25" customHeight="1" x14ac:dyDescent="0.2">
      <c r="A678" s="23">
        <v>42149</v>
      </c>
      <c r="B678" s="19">
        <v>35700</v>
      </c>
      <c r="C678" s="21">
        <f t="shared" si="84"/>
        <v>29.988</v>
      </c>
      <c r="D678" s="19"/>
      <c r="E678" s="21"/>
      <c r="F678" s="19">
        <v>36400</v>
      </c>
      <c r="G678" s="21">
        <f t="shared" si="85"/>
        <v>27.664000000000001</v>
      </c>
      <c r="H678" s="19">
        <v>37500</v>
      </c>
      <c r="I678" s="21">
        <f t="shared" si="86"/>
        <v>28.125</v>
      </c>
      <c r="J678" s="24">
        <v>34.9</v>
      </c>
      <c r="K678" s="16"/>
      <c r="L678" s="24">
        <v>32.950000000000003</v>
      </c>
      <c r="M678" s="24">
        <v>35.81</v>
      </c>
      <c r="N678" s="14">
        <f t="shared" si="87"/>
        <v>14.074498567335242</v>
      </c>
      <c r="O678" s="16" t="e">
        <f t="shared" si="88"/>
        <v>#DIV/0!</v>
      </c>
      <c r="P678" s="16">
        <f t="shared" si="89"/>
        <v>16.042488619119883</v>
      </c>
      <c r="Q678" s="14">
        <f t="shared" si="90"/>
        <v>21.460485897793919</v>
      </c>
    </row>
    <row r="679" spans="1:17" s="5" customFormat="1" ht="11.25" customHeight="1" x14ac:dyDescent="0.2">
      <c r="A679" s="23">
        <v>42156</v>
      </c>
      <c r="B679" s="19">
        <v>35550</v>
      </c>
      <c r="C679" s="21">
        <f t="shared" si="84"/>
        <v>29.861999999999998</v>
      </c>
      <c r="D679" s="19"/>
      <c r="E679" s="21"/>
      <c r="F679" s="19">
        <v>37150</v>
      </c>
      <c r="G679" s="21">
        <f t="shared" si="85"/>
        <v>28.234000000000002</v>
      </c>
      <c r="H679" s="19">
        <v>38050</v>
      </c>
      <c r="I679" s="21">
        <f t="shared" si="86"/>
        <v>28.537500000000001</v>
      </c>
      <c r="J679" s="24">
        <v>34.909999999999997</v>
      </c>
      <c r="K679" s="16"/>
      <c r="L679" s="24">
        <v>32.950000000000003</v>
      </c>
      <c r="M679" s="24">
        <v>35.82</v>
      </c>
      <c r="N679" s="14">
        <f t="shared" si="87"/>
        <v>14.46004010312231</v>
      </c>
      <c r="O679" s="16" t="e">
        <f t="shared" si="88"/>
        <v>#DIV/0!</v>
      </c>
      <c r="P679" s="16">
        <f t="shared" si="89"/>
        <v>14.31259484066768</v>
      </c>
      <c r="Q679" s="14">
        <f t="shared" si="90"/>
        <v>20.33082077051926</v>
      </c>
    </row>
    <row r="680" spans="1:17" s="5" customFormat="1" ht="11.25" customHeight="1" x14ac:dyDescent="0.2">
      <c r="A680" s="23">
        <v>42163</v>
      </c>
      <c r="B680" s="19">
        <v>35400</v>
      </c>
      <c r="C680" s="21">
        <f t="shared" si="84"/>
        <v>29.736000000000001</v>
      </c>
      <c r="D680" s="19"/>
      <c r="E680" s="21"/>
      <c r="F680" s="19">
        <v>38450</v>
      </c>
      <c r="G680" s="21">
        <f t="shared" si="85"/>
        <v>29.222000000000001</v>
      </c>
      <c r="H680" s="19">
        <v>39450</v>
      </c>
      <c r="I680" s="21">
        <f t="shared" si="86"/>
        <v>29.587499999999999</v>
      </c>
      <c r="J680" s="24">
        <v>34.9</v>
      </c>
      <c r="K680" s="16"/>
      <c r="L680" s="24">
        <v>32.97</v>
      </c>
      <c r="M680" s="24">
        <v>35.840000000000003</v>
      </c>
      <c r="N680" s="14">
        <f t="shared" si="87"/>
        <v>14.796561604584522</v>
      </c>
      <c r="O680" s="16" t="e">
        <f t="shared" si="88"/>
        <v>#DIV/0!</v>
      </c>
      <c r="P680" s="16">
        <f t="shared" si="89"/>
        <v>11.3679102214134</v>
      </c>
      <c r="Q680" s="14">
        <f t="shared" si="90"/>
        <v>17.445591517857153</v>
      </c>
    </row>
    <row r="681" spans="1:17" s="5" customFormat="1" ht="11.25" customHeight="1" x14ac:dyDescent="0.2">
      <c r="A681" s="23">
        <v>42170</v>
      </c>
      <c r="B681" s="19">
        <v>35250</v>
      </c>
      <c r="C681" s="21">
        <f t="shared" si="84"/>
        <v>29.61</v>
      </c>
      <c r="D681" s="19"/>
      <c r="E681" s="21"/>
      <c r="F681" s="19">
        <v>38950</v>
      </c>
      <c r="G681" s="21">
        <f t="shared" si="85"/>
        <v>29.602</v>
      </c>
      <c r="H681" s="19">
        <v>40450</v>
      </c>
      <c r="I681" s="21">
        <f t="shared" si="86"/>
        <v>30.337499999999999</v>
      </c>
      <c r="J681" s="24">
        <v>34.979999999999997</v>
      </c>
      <c r="K681" s="16"/>
      <c r="L681" s="24">
        <v>33.130000000000003</v>
      </c>
      <c r="M681" s="24">
        <v>36.01</v>
      </c>
      <c r="N681" s="14">
        <f t="shared" si="87"/>
        <v>15.351629502572891</v>
      </c>
      <c r="O681" s="16" t="e">
        <f t="shared" si="88"/>
        <v>#DIV/0!</v>
      </c>
      <c r="P681" s="16">
        <f t="shared" si="89"/>
        <v>10.648958647751289</v>
      </c>
      <c r="Q681" s="14">
        <f t="shared" si="90"/>
        <v>15.752568730908081</v>
      </c>
    </row>
    <row r="682" spans="1:17" s="5" customFormat="1" ht="11.25" customHeight="1" x14ac:dyDescent="0.2">
      <c r="A682" s="23">
        <v>42177</v>
      </c>
      <c r="B682" s="19">
        <v>35500</v>
      </c>
      <c r="C682" s="21">
        <f t="shared" si="84"/>
        <v>29.82</v>
      </c>
      <c r="D682" s="19"/>
      <c r="E682" s="21"/>
      <c r="F682" s="19">
        <v>39650</v>
      </c>
      <c r="G682" s="21">
        <f t="shared" si="85"/>
        <v>30.134</v>
      </c>
      <c r="H682" s="19">
        <v>41150</v>
      </c>
      <c r="I682" s="21">
        <f t="shared" si="86"/>
        <v>30.862500000000001</v>
      </c>
      <c r="J682" s="24">
        <v>35.06</v>
      </c>
      <c r="K682" s="16"/>
      <c r="L682" s="24">
        <v>33.28</v>
      </c>
      <c r="M682" s="24">
        <v>36.159999999999997</v>
      </c>
      <c r="N682" s="14">
        <f t="shared" si="87"/>
        <v>14.94580718767827</v>
      </c>
      <c r="O682" s="16" t="e">
        <f t="shared" si="88"/>
        <v>#DIV/0!</v>
      </c>
      <c r="P682" s="16">
        <f t="shared" si="89"/>
        <v>9.4531250000000018</v>
      </c>
      <c r="Q682" s="14">
        <f t="shared" si="90"/>
        <v>14.65016592920353</v>
      </c>
    </row>
    <row r="683" spans="1:17" s="5" customFormat="1" ht="11.25" customHeight="1" x14ac:dyDescent="0.2">
      <c r="A683" s="23">
        <v>42180</v>
      </c>
      <c r="B683" s="19">
        <v>35500</v>
      </c>
      <c r="C683" s="21">
        <f t="shared" si="84"/>
        <v>29.82</v>
      </c>
      <c r="D683" s="19"/>
      <c r="E683" s="21"/>
      <c r="F683" s="19">
        <v>40350</v>
      </c>
      <c r="G683" s="21">
        <f t="shared" si="85"/>
        <v>30.666</v>
      </c>
      <c r="H683" s="19">
        <v>41850</v>
      </c>
      <c r="I683" s="21">
        <f t="shared" si="86"/>
        <v>31.387499999999999</v>
      </c>
      <c r="J683" s="24">
        <v>35.06</v>
      </c>
      <c r="K683" s="16"/>
      <c r="L683" s="24">
        <v>33.28</v>
      </c>
      <c r="M683" s="24">
        <v>36.159999999999997</v>
      </c>
      <c r="N683" s="14">
        <f t="shared" si="87"/>
        <v>14.94580718767827</v>
      </c>
      <c r="O683" s="16" t="e">
        <f t="shared" si="88"/>
        <v>#DIV/0!</v>
      </c>
      <c r="P683" s="16">
        <f t="shared" si="89"/>
        <v>7.8545673076923102</v>
      </c>
      <c r="Q683" s="14">
        <f t="shared" si="90"/>
        <v>13.198285398230084</v>
      </c>
    </row>
    <row r="684" spans="1:17" s="5" customFormat="1" ht="11.25" customHeight="1" x14ac:dyDescent="0.2">
      <c r="A684" s="23">
        <v>42184</v>
      </c>
      <c r="B684" s="19">
        <v>35500</v>
      </c>
      <c r="C684" s="21">
        <f t="shared" si="84"/>
        <v>29.82</v>
      </c>
      <c r="D684" s="19"/>
      <c r="E684" s="21"/>
      <c r="F684" s="19">
        <v>41350</v>
      </c>
      <c r="G684" s="21">
        <f t="shared" si="85"/>
        <v>31.425999999999998</v>
      </c>
      <c r="H684" s="19">
        <v>42550</v>
      </c>
      <c r="I684" s="21">
        <f t="shared" si="86"/>
        <v>31.912500000000001</v>
      </c>
      <c r="J684" s="24">
        <v>35.07</v>
      </c>
      <c r="K684" s="16"/>
      <c r="L684" s="24">
        <v>33.43</v>
      </c>
      <c r="M684" s="24">
        <v>36.29</v>
      </c>
      <c r="N684" s="14">
        <f t="shared" si="87"/>
        <v>14.97005988023952</v>
      </c>
      <c r="O684" s="16" t="e">
        <f t="shared" si="88"/>
        <v>#DIV/0!</v>
      </c>
      <c r="P684" s="16">
        <f t="shared" si="89"/>
        <v>5.9946156147173237</v>
      </c>
      <c r="Q684" s="14">
        <f t="shared" si="90"/>
        <v>12.062551667125925</v>
      </c>
    </row>
    <row r="685" spans="1:17" s="5" customFormat="1" ht="11.25" customHeight="1" x14ac:dyDescent="0.2">
      <c r="A685" s="23">
        <v>42186</v>
      </c>
      <c r="B685" s="19">
        <v>35500</v>
      </c>
      <c r="C685" s="21">
        <f t="shared" si="84"/>
        <v>29.82</v>
      </c>
      <c r="D685" s="19"/>
      <c r="E685" s="21"/>
      <c r="F685" s="19">
        <v>41950</v>
      </c>
      <c r="G685" s="21">
        <f t="shared" si="85"/>
        <v>31.882000000000001</v>
      </c>
      <c r="H685" s="19">
        <v>42950</v>
      </c>
      <c r="I685" s="21">
        <f t="shared" si="86"/>
        <v>32.212499999999999</v>
      </c>
      <c r="J685" s="24">
        <v>35.07</v>
      </c>
      <c r="K685" s="16"/>
      <c r="L685" s="24">
        <v>33.43</v>
      </c>
      <c r="M685" s="24">
        <v>36.29</v>
      </c>
      <c r="N685" s="14">
        <f t="shared" si="87"/>
        <v>14.97005988023952</v>
      </c>
      <c r="O685" s="16" t="e">
        <f t="shared" si="88"/>
        <v>#DIV/0!</v>
      </c>
      <c r="P685" s="16">
        <f t="shared" si="89"/>
        <v>4.6305713431049904</v>
      </c>
      <c r="Q685" s="14">
        <f t="shared" si="90"/>
        <v>11.235877652245801</v>
      </c>
    </row>
    <row r="686" spans="1:17" s="5" customFormat="1" ht="11.25" customHeight="1" x14ac:dyDescent="0.2">
      <c r="A686" s="23">
        <v>42191</v>
      </c>
      <c r="B686" s="19">
        <v>35500</v>
      </c>
      <c r="C686" s="21">
        <f t="shared" si="84"/>
        <v>29.82</v>
      </c>
      <c r="D686" s="19"/>
      <c r="E686" s="21"/>
      <c r="F686" s="19">
        <v>41950</v>
      </c>
      <c r="G686" s="21">
        <f t="shared" si="85"/>
        <v>31.882000000000001</v>
      </c>
      <c r="H686" s="19">
        <v>42950</v>
      </c>
      <c r="I686" s="21">
        <f t="shared" si="86"/>
        <v>32.212499999999999</v>
      </c>
      <c r="J686" s="24">
        <v>35.19</v>
      </c>
      <c r="K686" s="16"/>
      <c r="L686" s="24">
        <v>33.67</v>
      </c>
      <c r="M686" s="24">
        <v>36.51</v>
      </c>
      <c r="N686" s="14">
        <f t="shared" si="87"/>
        <v>15.260017050298375</v>
      </c>
      <c r="O686" s="16" t="e">
        <f t="shared" si="88"/>
        <v>#DIV/0!</v>
      </c>
      <c r="P686" s="16">
        <f t="shared" si="89"/>
        <v>5.3103653103653103</v>
      </c>
      <c r="Q686" s="14">
        <f t="shared" si="90"/>
        <v>11.77074774034511</v>
      </c>
    </row>
    <row r="687" spans="1:17" s="5" customFormat="1" ht="11.25" customHeight="1" x14ac:dyDescent="0.2">
      <c r="A687" s="23">
        <v>42198</v>
      </c>
      <c r="B687" s="19">
        <v>36000</v>
      </c>
      <c r="C687" s="21">
        <f t="shared" si="84"/>
        <v>30.24</v>
      </c>
      <c r="D687" s="19"/>
      <c r="E687" s="21"/>
      <c r="F687" s="19">
        <v>41950</v>
      </c>
      <c r="G687" s="21">
        <f t="shared" si="85"/>
        <v>31.882000000000001</v>
      </c>
      <c r="H687" s="19">
        <v>42950</v>
      </c>
      <c r="I687" s="21">
        <f t="shared" si="86"/>
        <v>32.212499999999999</v>
      </c>
      <c r="J687" s="24">
        <v>35.270000000000003</v>
      </c>
      <c r="K687" s="16"/>
      <c r="L687" s="24">
        <v>33.85</v>
      </c>
      <c r="M687" s="24">
        <v>36.69</v>
      </c>
      <c r="N687" s="14">
        <f t="shared" si="87"/>
        <v>14.261411964842654</v>
      </c>
      <c r="O687" s="16" t="e">
        <f t="shared" si="88"/>
        <v>#DIV/0!</v>
      </c>
      <c r="P687" s="16">
        <f t="shared" si="89"/>
        <v>5.8138847858197931</v>
      </c>
      <c r="Q687" s="14">
        <f t="shared" si="90"/>
        <v>12.203597710547831</v>
      </c>
    </row>
    <row r="688" spans="1:17" s="5" customFormat="1" ht="11.25" customHeight="1" x14ac:dyDescent="0.2">
      <c r="A688" s="23">
        <v>42205</v>
      </c>
      <c r="B688" s="19">
        <v>36000</v>
      </c>
      <c r="C688" s="21">
        <f t="shared" si="84"/>
        <v>30.24</v>
      </c>
      <c r="D688" s="19"/>
      <c r="E688" s="21"/>
      <c r="F688" s="19">
        <v>41950</v>
      </c>
      <c r="G688" s="21">
        <f t="shared" si="85"/>
        <v>31.882000000000001</v>
      </c>
      <c r="H688" s="19">
        <v>42950</v>
      </c>
      <c r="I688" s="21">
        <f t="shared" si="86"/>
        <v>32.212499999999999</v>
      </c>
      <c r="J688" s="24">
        <v>35.32</v>
      </c>
      <c r="K688" s="16"/>
      <c r="L688" s="24">
        <v>33.950000000000003</v>
      </c>
      <c r="M688" s="24">
        <v>36.79</v>
      </c>
      <c r="N688" s="14">
        <f t="shared" si="87"/>
        <v>14.382785956964897</v>
      </c>
      <c r="O688" s="16" t="e">
        <f t="shared" si="88"/>
        <v>#DIV/0!</v>
      </c>
      <c r="P688" s="16">
        <f t="shared" si="89"/>
        <v>6.0913107511045697</v>
      </c>
      <c r="Q688" s="14">
        <f t="shared" si="90"/>
        <v>12.442239739059529</v>
      </c>
    </row>
    <row r="689" spans="1:17" s="5" customFormat="1" ht="11.25" customHeight="1" x14ac:dyDescent="0.2">
      <c r="A689" s="23">
        <v>42212</v>
      </c>
      <c r="B689" s="19">
        <v>36300</v>
      </c>
      <c r="C689" s="21">
        <f t="shared" si="84"/>
        <v>30.492000000000001</v>
      </c>
      <c r="D689" s="19"/>
      <c r="E689" s="21"/>
      <c r="F689" s="19">
        <v>41950</v>
      </c>
      <c r="G689" s="21">
        <f t="shared" si="85"/>
        <v>31.882000000000001</v>
      </c>
      <c r="H689" s="19">
        <v>42950</v>
      </c>
      <c r="I689" s="21">
        <f t="shared" si="86"/>
        <v>32.212499999999999</v>
      </c>
      <c r="J689" s="24">
        <v>35.33</v>
      </c>
      <c r="K689" s="16"/>
      <c r="L689" s="24">
        <v>34.020000000000003</v>
      </c>
      <c r="M689" s="24">
        <v>36.840000000000003</v>
      </c>
      <c r="N689" s="14">
        <f t="shared" si="87"/>
        <v>13.69374469289555</v>
      </c>
      <c r="O689" s="16" t="e">
        <f t="shared" si="88"/>
        <v>#DIV/0!</v>
      </c>
      <c r="P689" s="16">
        <f t="shared" si="89"/>
        <v>6.2845385067607342</v>
      </c>
      <c r="Q689" s="14">
        <f t="shared" si="90"/>
        <v>12.561074918566787</v>
      </c>
    </row>
    <row r="690" spans="1:17" s="5" customFormat="1" ht="11.25" customHeight="1" x14ac:dyDescent="0.2">
      <c r="A690" s="23">
        <v>42219</v>
      </c>
      <c r="B690" s="19">
        <v>36300</v>
      </c>
      <c r="C690" s="21">
        <f t="shared" si="84"/>
        <v>30.492000000000001</v>
      </c>
      <c r="D690" s="19"/>
      <c r="E690" s="21"/>
      <c r="F690" s="19">
        <v>41950</v>
      </c>
      <c r="G690" s="21">
        <f t="shared" si="85"/>
        <v>31.882000000000001</v>
      </c>
      <c r="H690" s="19">
        <v>42950</v>
      </c>
      <c r="I690" s="21">
        <f t="shared" si="86"/>
        <v>32.212499999999999</v>
      </c>
      <c r="J690" s="24">
        <v>35.33</v>
      </c>
      <c r="K690" s="16"/>
      <c r="L690" s="24">
        <v>34.08</v>
      </c>
      <c r="M690" s="24">
        <v>36.909999999999997</v>
      </c>
      <c r="N690" s="14">
        <f t="shared" si="87"/>
        <v>13.69374469289555</v>
      </c>
      <c r="O690" s="16" t="e">
        <f t="shared" si="88"/>
        <v>#DIV/0!</v>
      </c>
      <c r="P690" s="16">
        <f t="shared" si="89"/>
        <v>6.4495305164319161</v>
      </c>
      <c r="Q690" s="14">
        <f t="shared" si="90"/>
        <v>12.726903278244375</v>
      </c>
    </row>
    <row r="691" spans="1:17" s="5" customFormat="1" ht="11.25" customHeight="1" x14ac:dyDescent="0.2">
      <c r="A691" s="23">
        <v>42226</v>
      </c>
      <c r="B691" s="19">
        <v>36300</v>
      </c>
      <c r="C691" s="21">
        <f t="shared" si="84"/>
        <v>30.492000000000001</v>
      </c>
      <c r="D691" s="19"/>
      <c r="E691" s="21"/>
      <c r="F691" s="19">
        <v>41950</v>
      </c>
      <c r="G691" s="21">
        <f t="shared" si="85"/>
        <v>31.882000000000001</v>
      </c>
      <c r="H691" s="19">
        <v>43450</v>
      </c>
      <c r="I691" s="21">
        <f t="shared" si="86"/>
        <v>32.587499999999999</v>
      </c>
      <c r="J691" s="24">
        <v>35.33</v>
      </c>
      <c r="K691" s="16"/>
      <c r="L691" s="24">
        <v>34.11</v>
      </c>
      <c r="M691" s="24">
        <v>36.96</v>
      </c>
      <c r="N691" s="14">
        <f t="shared" si="87"/>
        <v>13.69374469289555</v>
      </c>
      <c r="O691" s="16" t="e">
        <f t="shared" si="88"/>
        <v>#DIV/0!</v>
      </c>
      <c r="P691" s="16">
        <f t="shared" si="89"/>
        <v>6.5318088537085846</v>
      </c>
      <c r="Q691" s="14">
        <f t="shared" si="90"/>
        <v>11.830357142857149</v>
      </c>
    </row>
    <row r="692" spans="1:17" s="5" customFormat="1" ht="11.25" customHeight="1" x14ac:dyDescent="0.2">
      <c r="A692" s="23">
        <v>42233</v>
      </c>
      <c r="B692" s="19">
        <v>36000</v>
      </c>
      <c r="C692" s="21">
        <f t="shared" si="84"/>
        <v>30.24</v>
      </c>
      <c r="D692" s="19"/>
      <c r="E692" s="21"/>
      <c r="F692" s="19">
        <v>41950</v>
      </c>
      <c r="G692" s="21">
        <f t="shared" si="85"/>
        <v>31.882000000000001</v>
      </c>
      <c r="H692" s="19">
        <v>43450</v>
      </c>
      <c r="I692" s="21">
        <f t="shared" si="86"/>
        <v>32.587499999999999</v>
      </c>
      <c r="J692" s="24">
        <v>35.340000000000003</v>
      </c>
      <c r="K692" s="16"/>
      <c r="L692" s="24">
        <v>34.229999999999997</v>
      </c>
      <c r="M692" s="24">
        <v>37.07</v>
      </c>
      <c r="N692" s="14">
        <f t="shared" si="87"/>
        <v>14.43123938879458</v>
      </c>
      <c r="O692" s="16" t="e">
        <f t="shared" si="88"/>
        <v>#DIV/0!</v>
      </c>
      <c r="P692" s="16">
        <f t="shared" si="89"/>
        <v>6.859479988314332</v>
      </c>
      <c r="Q692" s="14">
        <f t="shared" si="90"/>
        <v>12.091988130563802</v>
      </c>
    </row>
    <row r="693" spans="1:17" s="5" customFormat="1" ht="11.25" customHeight="1" x14ac:dyDescent="0.2">
      <c r="A693" s="23">
        <v>42240</v>
      </c>
      <c r="B693" s="19">
        <v>35700</v>
      </c>
      <c r="C693" s="21">
        <f t="shared" si="84"/>
        <v>29.988</v>
      </c>
      <c r="D693" s="19"/>
      <c r="E693" s="21"/>
      <c r="F693" s="19">
        <v>41950</v>
      </c>
      <c r="G693" s="21">
        <f t="shared" si="85"/>
        <v>31.882000000000001</v>
      </c>
      <c r="H693" s="19">
        <v>43450</v>
      </c>
      <c r="I693" s="21">
        <f t="shared" si="86"/>
        <v>32.587499999999999</v>
      </c>
      <c r="J693" s="24">
        <v>35.35</v>
      </c>
      <c r="K693" s="16"/>
      <c r="L693" s="24">
        <v>34.31</v>
      </c>
      <c r="M693" s="24">
        <v>37.11</v>
      </c>
      <c r="N693" s="14">
        <f t="shared" si="87"/>
        <v>15.168316831683173</v>
      </c>
      <c r="O693" s="16" t="e">
        <f t="shared" si="88"/>
        <v>#DIV/0!</v>
      </c>
      <c r="P693" s="16">
        <f t="shared" si="89"/>
        <v>7.0766540367239896</v>
      </c>
      <c r="Q693" s="14">
        <f t="shared" si="90"/>
        <v>12.186742118027489</v>
      </c>
    </row>
    <row r="694" spans="1:17" s="5" customFormat="1" ht="11.25" customHeight="1" x14ac:dyDescent="0.2">
      <c r="A694" s="23">
        <v>42247</v>
      </c>
      <c r="B694" s="19">
        <v>36000</v>
      </c>
      <c r="C694" s="21">
        <f t="shared" si="84"/>
        <v>30.24</v>
      </c>
      <c r="D694" s="19"/>
      <c r="E694" s="21"/>
      <c r="F694" s="19">
        <v>41950</v>
      </c>
      <c r="G694" s="21">
        <f t="shared" si="85"/>
        <v>31.882000000000001</v>
      </c>
      <c r="H694" s="19">
        <v>43450</v>
      </c>
      <c r="I694" s="21">
        <f t="shared" si="86"/>
        <v>32.587499999999999</v>
      </c>
      <c r="J694" s="24">
        <v>35.44</v>
      </c>
      <c r="K694" s="16"/>
      <c r="L694" s="24">
        <v>34.44</v>
      </c>
      <c r="M694" s="24">
        <v>37.18</v>
      </c>
      <c r="N694" s="14">
        <f t="shared" si="87"/>
        <v>14.672686230248305</v>
      </c>
      <c r="O694" s="16" t="e">
        <f t="shared" si="88"/>
        <v>#DIV/0!</v>
      </c>
      <c r="P694" s="16">
        <f t="shared" si="89"/>
        <v>7.4274099883855875</v>
      </c>
      <c r="Q694" s="14">
        <f t="shared" si="90"/>
        <v>12.352071005917162</v>
      </c>
    </row>
    <row r="695" spans="1:17" s="5" customFormat="1" ht="11.25" customHeight="1" x14ac:dyDescent="0.2">
      <c r="A695" s="23">
        <v>42254</v>
      </c>
      <c r="B695" s="19">
        <v>36300</v>
      </c>
      <c r="C695" s="21">
        <f t="shared" si="84"/>
        <v>30.492000000000001</v>
      </c>
      <c r="D695" s="19"/>
      <c r="E695" s="21"/>
      <c r="F695" s="19">
        <v>42250</v>
      </c>
      <c r="G695" s="21">
        <f t="shared" si="85"/>
        <v>32.11</v>
      </c>
      <c r="H695" s="19">
        <v>43950</v>
      </c>
      <c r="I695" s="21">
        <f t="shared" si="86"/>
        <v>32.962499999999999</v>
      </c>
      <c r="J695" s="24">
        <v>35.51</v>
      </c>
      <c r="K695" s="16"/>
      <c r="L695" s="24">
        <v>34.56</v>
      </c>
      <c r="M695" s="24">
        <v>37.26</v>
      </c>
      <c r="N695" s="14">
        <f t="shared" si="87"/>
        <v>14.13123063925654</v>
      </c>
      <c r="O695" s="16" t="e">
        <f t="shared" si="88"/>
        <v>#DIV/0!</v>
      </c>
      <c r="P695" s="16">
        <f t="shared" si="89"/>
        <v>7.0891203703703773</v>
      </c>
      <c r="Q695" s="14">
        <f t="shared" si="90"/>
        <v>11.533816425120772</v>
      </c>
    </row>
    <row r="696" spans="1:17" s="5" customFormat="1" ht="11.25" customHeight="1" x14ac:dyDescent="0.2">
      <c r="A696" s="23">
        <v>42261</v>
      </c>
      <c r="B696" s="19">
        <v>36000</v>
      </c>
      <c r="C696" s="21">
        <f t="shared" si="84"/>
        <v>30.24</v>
      </c>
      <c r="D696" s="19"/>
      <c r="E696" s="21"/>
      <c r="F696" s="19">
        <v>42250</v>
      </c>
      <c r="G696" s="21">
        <f t="shared" si="85"/>
        <v>32.11</v>
      </c>
      <c r="H696" s="19">
        <v>43950</v>
      </c>
      <c r="I696" s="21">
        <f t="shared" si="86"/>
        <v>32.962499999999999</v>
      </c>
      <c r="J696" s="24">
        <v>35.51</v>
      </c>
      <c r="K696" s="16"/>
      <c r="L696" s="24">
        <v>34.619999999999997</v>
      </c>
      <c r="M696" s="24">
        <v>37.31</v>
      </c>
      <c r="N696" s="14">
        <f t="shared" si="87"/>
        <v>14.840889890171782</v>
      </c>
      <c r="O696" s="16" t="e">
        <f t="shared" si="88"/>
        <v>#DIV/0!</v>
      </c>
      <c r="P696" s="16">
        <f t="shared" si="89"/>
        <v>7.2501444251877478</v>
      </c>
      <c r="Q696" s="14">
        <f t="shared" si="90"/>
        <v>11.652372018225686</v>
      </c>
    </row>
    <row r="697" spans="1:17" s="5" customFormat="1" ht="11.25" customHeight="1" x14ac:dyDescent="0.2">
      <c r="A697" s="23">
        <v>42268</v>
      </c>
      <c r="B697" s="19">
        <v>35600</v>
      </c>
      <c r="C697" s="21">
        <f t="shared" si="84"/>
        <v>29.904</v>
      </c>
      <c r="D697" s="19"/>
      <c r="E697" s="21"/>
      <c r="F697" s="19">
        <v>42250</v>
      </c>
      <c r="G697" s="21">
        <f t="shared" si="85"/>
        <v>32.11</v>
      </c>
      <c r="H697" s="19">
        <v>43950</v>
      </c>
      <c r="I697" s="21">
        <f t="shared" si="86"/>
        <v>32.962499999999999</v>
      </c>
      <c r="J697" s="24">
        <v>35.51</v>
      </c>
      <c r="K697" s="16"/>
      <c r="L697" s="24">
        <v>34.700000000000003</v>
      </c>
      <c r="M697" s="24">
        <v>37.369999999999997</v>
      </c>
      <c r="N697" s="14">
        <f t="shared" si="87"/>
        <v>15.787102224725425</v>
      </c>
      <c r="O697" s="16" t="e">
        <f t="shared" si="88"/>
        <v>#DIV/0!</v>
      </c>
      <c r="P697" s="16">
        <f t="shared" si="89"/>
        <v>7.4639769452449656</v>
      </c>
      <c r="Q697" s="14">
        <f t="shared" si="90"/>
        <v>11.794219962536792</v>
      </c>
    </row>
    <row r="698" spans="1:17" s="5" customFormat="1" ht="11.25" customHeight="1" x14ac:dyDescent="0.2">
      <c r="A698" s="23">
        <v>42275</v>
      </c>
      <c r="B698" s="19">
        <v>35500</v>
      </c>
      <c r="C698" s="21">
        <f t="shared" si="84"/>
        <v>29.82</v>
      </c>
      <c r="D698" s="19"/>
      <c r="E698" s="21"/>
      <c r="F698" s="19">
        <v>42250</v>
      </c>
      <c r="G698" s="21">
        <f t="shared" si="85"/>
        <v>32.11</v>
      </c>
      <c r="H698" s="19">
        <v>43950</v>
      </c>
      <c r="I698" s="21">
        <f t="shared" si="86"/>
        <v>32.962499999999999</v>
      </c>
      <c r="J698" s="24">
        <v>35.520000000000003</v>
      </c>
      <c r="K698" s="16"/>
      <c r="L698" s="24">
        <v>34.729999999999997</v>
      </c>
      <c r="M698" s="24">
        <v>37.4</v>
      </c>
      <c r="N698" s="14">
        <f t="shared" si="87"/>
        <v>16.047297297297302</v>
      </c>
      <c r="O698" s="16" t="e">
        <f t="shared" si="88"/>
        <v>#DIV/0!</v>
      </c>
      <c r="P698" s="16">
        <f t="shared" si="89"/>
        <v>7.54391016412323</v>
      </c>
      <c r="Q698" s="14">
        <f t="shared" si="90"/>
        <v>11.864973262032086</v>
      </c>
    </row>
    <row r="699" spans="1:17" s="5" customFormat="1" ht="11.25" customHeight="1" x14ac:dyDescent="0.2">
      <c r="A699" s="23">
        <v>42282</v>
      </c>
      <c r="B699" s="19">
        <v>35500</v>
      </c>
      <c r="C699" s="21">
        <f t="shared" si="84"/>
        <v>29.82</v>
      </c>
      <c r="D699" s="19"/>
      <c r="E699" s="21"/>
      <c r="F699" s="19">
        <v>42250</v>
      </c>
      <c r="G699" s="21">
        <f t="shared" si="85"/>
        <v>32.11</v>
      </c>
      <c r="H699" s="19">
        <v>43950</v>
      </c>
      <c r="I699" s="21">
        <f t="shared" si="86"/>
        <v>32.962499999999999</v>
      </c>
      <c r="J699" s="24">
        <v>35.46</v>
      </c>
      <c r="K699" s="16"/>
      <c r="L699" s="24">
        <v>34.74</v>
      </c>
      <c r="M699" s="24">
        <v>37.39</v>
      </c>
      <c r="N699" s="14">
        <f t="shared" si="87"/>
        <v>15.905245346869714</v>
      </c>
      <c r="O699" s="16" t="e">
        <f t="shared" si="88"/>
        <v>#DIV/0!</v>
      </c>
      <c r="P699" s="16">
        <f t="shared" si="89"/>
        <v>7.5705238917674222</v>
      </c>
      <c r="Q699" s="14">
        <f t="shared" si="90"/>
        <v>11.841401444236432</v>
      </c>
    </row>
    <row r="700" spans="1:17" s="5" customFormat="1" ht="11.25" customHeight="1" x14ac:dyDescent="0.2">
      <c r="A700" s="23">
        <v>42289</v>
      </c>
      <c r="B700" s="19">
        <v>35700</v>
      </c>
      <c r="C700" s="21">
        <f t="shared" si="84"/>
        <v>29.988</v>
      </c>
      <c r="D700" s="19"/>
      <c r="E700" s="21"/>
      <c r="F700" s="19">
        <v>42250</v>
      </c>
      <c r="G700" s="21">
        <f t="shared" si="85"/>
        <v>32.11</v>
      </c>
      <c r="H700" s="19">
        <v>43950</v>
      </c>
      <c r="I700" s="21">
        <f t="shared" si="86"/>
        <v>32.962499999999999</v>
      </c>
      <c r="J700" s="24">
        <v>35.46</v>
      </c>
      <c r="K700" s="16"/>
      <c r="L700" s="24">
        <v>34.75</v>
      </c>
      <c r="M700" s="24">
        <v>37.39</v>
      </c>
      <c r="N700" s="14">
        <f t="shared" si="87"/>
        <v>15.431472081218278</v>
      </c>
      <c r="O700" s="16" t="e">
        <f t="shared" si="88"/>
        <v>#DIV/0!</v>
      </c>
      <c r="P700" s="16">
        <f t="shared" si="89"/>
        <v>7.597122302158275</v>
      </c>
      <c r="Q700" s="14">
        <f t="shared" si="90"/>
        <v>11.841401444236432</v>
      </c>
    </row>
    <row r="701" spans="1:17" s="5" customFormat="1" ht="11.25" customHeight="1" x14ac:dyDescent="0.2">
      <c r="A701" s="23">
        <v>42296</v>
      </c>
      <c r="B701" s="19">
        <v>35700</v>
      </c>
      <c r="C701" s="21">
        <f t="shared" si="84"/>
        <v>29.988</v>
      </c>
      <c r="D701" s="19"/>
      <c r="E701" s="21"/>
      <c r="F701" s="19">
        <v>41750</v>
      </c>
      <c r="G701" s="21">
        <f t="shared" si="85"/>
        <v>31.73</v>
      </c>
      <c r="H701" s="19">
        <v>43250</v>
      </c>
      <c r="I701" s="21">
        <f t="shared" si="86"/>
        <v>32.4375</v>
      </c>
      <c r="J701" s="24">
        <v>35.46</v>
      </c>
      <c r="K701" s="16"/>
      <c r="L701" s="24">
        <v>34.75</v>
      </c>
      <c r="M701" s="24">
        <v>37.4</v>
      </c>
      <c r="N701" s="14">
        <f t="shared" si="87"/>
        <v>15.431472081218278</v>
      </c>
      <c r="O701" s="16" t="e">
        <f t="shared" si="88"/>
        <v>#DIV/0!</v>
      </c>
      <c r="P701" s="16">
        <f t="shared" si="89"/>
        <v>8.690647482014386</v>
      </c>
      <c r="Q701" s="14">
        <f t="shared" si="90"/>
        <v>13.268716577540104</v>
      </c>
    </row>
    <row r="702" spans="1:17" s="5" customFormat="1" ht="11.25" customHeight="1" x14ac:dyDescent="0.2">
      <c r="A702" s="23">
        <v>42303</v>
      </c>
      <c r="B702" s="19">
        <v>35700</v>
      </c>
      <c r="C702" s="21">
        <f t="shared" si="84"/>
        <v>29.988</v>
      </c>
      <c r="D702" s="19"/>
      <c r="E702" s="21"/>
      <c r="F702" s="19">
        <v>41250</v>
      </c>
      <c r="G702" s="21">
        <f t="shared" si="85"/>
        <v>31.35</v>
      </c>
      <c r="H702" s="19">
        <v>43250</v>
      </c>
      <c r="I702" s="21">
        <f t="shared" si="86"/>
        <v>32.4375</v>
      </c>
      <c r="J702" s="24">
        <v>35.46</v>
      </c>
      <c r="K702" s="16"/>
      <c r="L702" s="24">
        <v>34.76</v>
      </c>
      <c r="M702" s="24">
        <v>37.4</v>
      </c>
      <c r="N702" s="14">
        <f t="shared" si="87"/>
        <v>15.431472081218278</v>
      </c>
      <c r="O702" s="16" t="e">
        <f t="shared" si="88"/>
        <v>#DIV/0!</v>
      </c>
      <c r="P702" s="16">
        <f t="shared" si="89"/>
        <v>9.8101265822784729</v>
      </c>
      <c r="Q702" s="14">
        <f t="shared" si="90"/>
        <v>13.268716577540104</v>
      </c>
    </row>
    <row r="703" spans="1:17" s="5" customFormat="1" ht="11.25" customHeight="1" x14ac:dyDescent="0.2">
      <c r="A703" s="23">
        <v>42310</v>
      </c>
      <c r="B703" s="19">
        <v>36500</v>
      </c>
      <c r="C703" s="21">
        <f t="shared" si="84"/>
        <v>30.66</v>
      </c>
      <c r="D703" s="19"/>
      <c r="E703" s="21"/>
      <c r="F703" s="19">
        <v>40550</v>
      </c>
      <c r="G703" s="21">
        <f t="shared" si="85"/>
        <v>30.818000000000001</v>
      </c>
      <c r="H703" s="19">
        <v>42050</v>
      </c>
      <c r="I703" s="21">
        <f t="shared" si="86"/>
        <v>31.537500000000001</v>
      </c>
      <c r="J703" s="24">
        <v>35.549999999999997</v>
      </c>
      <c r="K703" s="16"/>
      <c r="L703" s="24">
        <v>34.76</v>
      </c>
      <c r="M703" s="24">
        <v>37.4</v>
      </c>
      <c r="N703" s="14">
        <f t="shared" si="87"/>
        <v>13.755274261603368</v>
      </c>
      <c r="O703" s="16" t="e">
        <f t="shared" si="88"/>
        <v>#DIV/0!</v>
      </c>
      <c r="P703" s="16">
        <f t="shared" si="89"/>
        <v>11.340621403912534</v>
      </c>
      <c r="Q703" s="14">
        <f t="shared" si="90"/>
        <v>15.675133689839566</v>
      </c>
    </row>
    <row r="704" spans="1:17" s="5" customFormat="1" ht="11.25" customHeight="1" x14ac:dyDescent="0.2">
      <c r="A704" s="23">
        <v>42317</v>
      </c>
      <c r="B704" s="19">
        <v>36500</v>
      </c>
      <c r="C704" s="21">
        <f t="shared" si="84"/>
        <v>30.66</v>
      </c>
      <c r="D704" s="19"/>
      <c r="E704" s="21"/>
      <c r="F704" s="19">
        <v>40050</v>
      </c>
      <c r="G704" s="21">
        <f t="shared" si="85"/>
        <v>30.437999999999999</v>
      </c>
      <c r="H704" s="19">
        <v>41550</v>
      </c>
      <c r="I704" s="21">
        <f t="shared" si="86"/>
        <v>31.162500000000001</v>
      </c>
      <c r="J704" s="24">
        <v>35.549999999999997</v>
      </c>
      <c r="K704" s="16"/>
      <c r="L704" s="24">
        <v>34.76</v>
      </c>
      <c r="M704" s="24">
        <v>37.4</v>
      </c>
      <c r="N704" s="14">
        <f t="shared" si="87"/>
        <v>13.755274261603368</v>
      </c>
      <c r="O704" s="16" t="e">
        <f t="shared" si="88"/>
        <v>#DIV/0!</v>
      </c>
      <c r="P704" s="16">
        <f t="shared" si="89"/>
        <v>12.433831990794014</v>
      </c>
      <c r="Q704" s="14">
        <f t="shared" si="90"/>
        <v>16.677807486631007</v>
      </c>
    </row>
    <row r="705" spans="1:17" s="5" customFormat="1" ht="11.25" customHeight="1" x14ac:dyDescent="0.2">
      <c r="A705" s="23">
        <v>42324</v>
      </c>
      <c r="B705" s="19">
        <v>36500</v>
      </c>
      <c r="C705" s="21">
        <f t="shared" si="84"/>
        <v>30.66</v>
      </c>
      <c r="D705" s="19"/>
      <c r="E705" s="21"/>
      <c r="F705" s="19">
        <v>39750</v>
      </c>
      <c r="G705" s="21">
        <f t="shared" si="85"/>
        <v>30.21</v>
      </c>
      <c r="H705" s="19">
        <v>41550</v>
      </c>
      <c r="I705" s="21">
        <f t="shared" si="86"/>
        <v>31.162500000000001</v>
      </c>
      <c r="J705" s="24">
        <v>35.549999999999997</v>
      </c>
      <c r="K705" s="16"/>
      <c r="L705" s="24">
        <v>34.76</v>
      </c>
      <c r="M705" s="24">
        <v>37.4</v>
      </c>
      <c r="N705" s="14">
        <f t="shared" si="87"/>
        <v>13.755274261603368</v>
      </c>
      <c r="O705" s="16" t="e">
        <f t="shared" si="88"/>
        <v>#DIV/0!</v>
      </c>
      <c r="P705" s="16">
        <f t="shared" si="89"/>
        <v>13.089758342922892</v>
      </c>
      <c r="Q705" s="14">
        <f t="shared" si="90"/>
        <v>16.677807486631007</v>
      </c>
    </row>
    <row r="706" spans="1:17" s="5" customFormat="1" ht="11.25" customHeight="1" x14ac:dyDescent="0.2">
      <c r="A706" s="23">
        <v>42331</v>
      </c>
      <c r="B706" s="19">
        <v>36500</v>
      </c>
      <c r="C706" s="21">
        <f t="shared" si="84"/>
        <v>30.66</v>
      </c>
      <c r="D706" s="19"/>
      <c r="E706" s="21"/>
      <c r="F706" s="19">
        <v>39050</v>
      </c>
      <c r="G706" s="21">
        <f t="shared" si="85"/>
        <v>29.678000000000001</v>
      </c>
      <c r="H706" s="19">
        <v>41350</v>
      </c>
      <c r="I706" s="21">
        <f t="shared" si="86"/>
        <v>31.012499999999999</v>
      </c>
      <c r="J706" s="24">
        <v>35.56</v>
      </c>
      <c r="K706" s="16"/>
      <c r="L706" s="24">
        <v>34.76</v>
      </c>
      <c r="M706" s="24">
        <v>37.4</v>
      </c>
      <c r="N706" s="14">
        <f t="shared" si="87"/>
        <v>13.779527559055124</v>
      </c>
      <c r="O706" s="16" t="e">
        <f t="shared" si="88"/>
        <v>#DIV/0!</v>
      </c>
      <c r="P706" s="16">
        <f t="shared" si="89"/>
        <v>14.620253164556955</v>
      </c>
      <c r="Q706" s="14">
        <f t="shared" si="90"/>
        <v>17.078877005347593</v>
      </c>
    </row>
    <row r="707" spans="1:17" s="5" customFormat="1" ht="11.25" customHeight="1" x14ac:dyDescent="0.2">
      <c r="A707" s="23">
        <v>42338</v>
      </c>
      <c r="B707" s="19">
        <v>36000</v>
      </c>
      <c r="C707" s="21">
        <f t="shared" si="84"/>
        <v>30.24</v>
      </c>
      <c r="D707" s="19"/>
      <c r="E707" s="21"/>
      <c r="F707" s="19">
        <v>37750</v>
      </c>
      <c r="G707" s="21">
        <f t="shared" si="85"/>
        <v>28.69</v>
      </c>
      <c r="H707" s="19">
        <v>40950</v>
      </c>
      <c r="I707" s="21">
        <f t="shared" si="86"/>
        <v>30.712499999999999</v>
      </c>
      <c r="J707" s="24">
        <v>35.58</v>
      </c>
      <c r="K707" s="16"/>
      <c r="L707" s="24">
        <v>34.75</v>
      </c>
      <c r="M707" s="24">
        <v>37.39</v>
      </c>
      <c r="N707" s="14">
        <f t="shared" si="87"/>
        <v>15.008431703204048</v>
      </c>
      <c r="O707" s="16" t="e">
        <f t="shared" si="88"/>
        <v>#DIV/0!</v>
      </c>
      <c r="P707" s="16">
        <f t="shared" si="89"/>
        <v>17.438848920863308</v>
      </c>
      <c r="Q707" s="14">
        <f t="shared" si="90"/>
        <v>17.859053222786848</v>
      </c>
    </row>
    <row r="708" spans="1:17" s="5" customFormat="1" ht="11.25" customHeight="1" x14ac:dyDescent="0.2">
      <c r="A708" s="23">
        <v>42345</v>
      </c>
      <c r="B708" s="19">
        <v>34700</v>
      </c>
      <c r="C708" s="21">
        <f t="shared" si="84"/>
        <v>29.148</v>
      </c>
      <c r="D708" s="19"/>
      <c r="E708" s="21"/>
      <c r="F708" s="19">
        <v>36550</v>
      </c>
      <c r="G708" s="21">
        <f t="shared" si="85"/>
        <v>27.777999999999999</v>
      </c>
      <c r="H708" s="19">
        <v>40200</v>
      </c>
      <c r="I708" s="21">
        <f t="shared" si="86"/>
        <v>30.15</v>
      </c>
      <c r="J708" s="24">
        <v>35.57</v>
      </c>
      <c r="K708" s="16"/>
      <c r="L708" s="24">
        <v>34.6</v>
      </c>
      <c r="M708" s="24">
        <v>37.26</v>
      </c>
      <c r="N708" s="14">
        <f t="shared" si="87"/>
        <v>18.054540342985664</v>
      </c>
      <c r="O708" s="16" t="e">
        <f t="shared" si="88"/>
        <v>#DIV/0!</v>
      </c>
      <c r="P708" s="16">
        <f t="shared" si="89"/>
        <v>19.716763005780354</v>
      </c>
      <c r="Q708" s="14">
        <f t="shared" si="90"/>
        <v>19.082125603864732</v>
      </c>
    </row>
    <row r="709" spans="1:17" s="5" customFormat="1" ht="11.25" customHeight="1" x14ac:dyDescent="0.2">
      <c r="A709" s="23">
        <v>42352</v>
      </c>
      <c r="B709" s="19">
        <v>33800</v>
      </c>
      <c r="C709" s="21">
        <f t="shared" si="84"/>
        <v>28.391999999999999</v>
      </c>
      <c r="D709" s="19"/>
      <c r="E709" s="21"/>
      <c r="F709" s="19">
        <v>35200</v>
      </c>
      <c r="G709" s="21">
        <f t="shared" si="85"/>
        <v>26.751999999999999</v>
      </c>
      <c r="H709" s="19">
        <v>39150</v>
      </c>
      <c r="I709" s="21">
        <f t="shared" si="86"/>
        <v>29.362500000000001</v>
      </c>
      <c r="J709" s="24">
        <v>35.56</v>
      </c>
      <c r="K709" s="16"/>
      <c r="L709" s="24">
        <v>34.549999999999997</v>
      </c>
      <c r="M709" s="24">
        <v>37.200000000000003</v>
      </c>
      <c r="N709" s="14">
        <f t="shared" si="87"/>
        <v>20.157480314960637</v>
      </c>
      <c r="O709" s="16" t="e">
        <f t="shared" si="88"/>
        <v>#DIV/0!</v>
      </c>
      <c r="P709" s="16">
        <f t="shared" si="89"/>
        <v>22.570188133140373</v>
      </c>
      <c r="Q709" s="14">
        <f t="shared" si="90"/>
        <v>21.068548387096779</v>
      </c>
    </row>
    <row r="710" spans="1:17" s="5" customFormat="1" ht="11.25" customHeight="1" x14ac:dyDescent="0.2">
      <c r="A710" s="23">
        <v>42359</v>
      </c>
      <c r="B710" s="19">
        <v>32800</v>
      </c>
      <c r="C710" s="21">
        <f t="shared" si="84"/>
        <v>27.552</v>
      </c>
      <c r="D710" s="19"/>
      <c r="E710" s="21"/>
      <c r="F710" s="19">
        <v>35200</v>
      </c>
      <c r="G710" s="21">
        <f t="shared" si="85"/>
        <v>26.751999999999999</v>
      </c>
      <c r="H710" s="19">
        <v>38050</v>
      </c>
      <c r="I710" s="21">
        <f t="shared" si="86"/>
        <v>28.537500000000001</v>
      </c>
      <c r="J710" s="24">
        <v>35.56</v>
      </c>
      <c r="K710" s="16"/>
      <c r="L710" s="24">
        <v>34.5</v>
      </c>
      <c r="M710" s="24">
        <v>37.17</v>
      </c>
      <c r="N710" s="14">
        <f t="shared" si="87"/>
        <v>22.519685039370085</v>
      </c>
      <c r="O710" s="16" t="e">
        <f t="shared" si="88"/>
        <v>#DIV/0!</v>
      </c>
      <c r="P710" s="16">
        <f t="shared" si="89"/>
        <v>22.457971014492756</v>
      </c>
      <c r="Q710" s="14">
        <f t="shared" si="90"/>
        <v>23.224374495560937</v>
      </c>
    </row>
    <row r="711" spans="1:17" s="5" customFormat="1" ht="11.25" customHeight="1" x14ac:dyDescent="0.2">
      <c r="A711" s="23">
        <v>42366</v>
      </c>
      <c r="B711" s="19">
        <v>31800</v>
      </c>
      <c r="C711" s="21">
        <f t="shared" ref="C711:C804" si="91">B711*0.84/1000</f>
        <v>26.712</v>
      </c>
      <c r="D711" s="19"/>
      <c r="E711" s="21"/>
      <c r="F711" s="19">
        <v>34700</v>
      </c>
      <c r="G711" s="21">
        <f t="shared" si="85"/>
        <v>26.372</v>
      </c>
      <c r="H711" s="19">
        <v>36000</v>
      </c>
      <c r="I711" s="21">
        <f t="shared" si="86"/>
        <v>27</v>
      </c>
      <c r="J711" s="24">
        <v>35.56</v>
      </c>
      <c r="K711" s="16"/>
      <c r="L711" s="24">
        <v>34.49</v>
      </c>
      <c r="M711" s="24">
        <v>37.159999999999997</v>
      </c>
      <c r="N711" s="14">
        <f t="shared" ref="N711:N774" si="92">(J711-C711)/J711*100</f>
        <v>24.881889763779533</v>
      </c>
      <c r="O711" s="16" t="e">
        <f t="shared" ref="O711:O774" si="93">(K711-E711)/K711*100</f>
        <v>#DIV/0!</v>
      </c>
      <c r="P711" s="16">
        <f t="shared" ref="P711:P774" si="94">(L711-G711)/L711*100</f>
        <v>23.537257175993044</v>
      </c>
      <c r="Q711" s="14">
        <f t="shared" ref="Q711:Q774" si="95">(M711-I711)/M711*100</f>
        <v>27.341227125941863</v>
      </c>
    </row>
    <row r="712" spans="1:17" s="5" customFormat="1" ht="11.25" customHeight="1" x14ac:dyDescent="0.2">
      <c r="A712" s="23">
        <v>42380</v>
      </c>
      <c r="B712" s="19">
        <v>31300</v>
      </c>
      <c r="C712" s="21">
        <f t="shared" si="91"/>
        <v>26.292000000000002</v>
      </c>
      <c r="D712" s="19"/>
      <c r="E712" s="21"/>
      <c r="F712" s="19">
        <v>34700</v>
      </c>
      <c r="G712" s="21">
        <f t="shared" si="85"/>
        <v>26.372</v>
      </c>
      <c r="H712" s="19">
        <v>36000</v>
      </c>
      <c r="I712" s="21">
        <f t="shared" si="86"/>
        <v>27</v>
      </c>
      <c r="J712" s="24">
        <v>35.56</v>
      </c>
      <c r="K712" s="16"/>
      <c r="L712" s="24">
        <v>34.479999999999997</v>
      </c>
      <c r="M712" s="24">
        <v>37.15</v>
      </c>
      <c r="N712" s="14">
        <f t="shared" si="92"/>
        <v>26.062992125984252</v>
      </c>
      <c r="O712" s="16" t="e">
        <f t="shared" si="93"/>
        <v>#DIV/0!</v>
      </c>
      <c r="P712" s="16">
        <f t="shared" si="94"/>
        <v>23.515081206496514</v>
      </c>
      <c r="Q712" s="14">
        <f t="shared" si="95"/>
        <v>27.321668909825032</v>
      </c>
    </row>
    <row r="713" spans="1:17" s="5" customFormat="1" ht="11.25" customHeight="1" x14ac:dyDescent="0.2">
      <c r="A713" s="23">
        <v>42387</v>
      </c>
      <c r="B713" s="19">
        <v>31000</v>
      </c>
      <c r="C713" s="21">
        <f t="shared" si="91"/>
        <v>26.04</v>
      </c>
      <c r="D713" s="19"/>
      <c r="E713" s="21"/>
      <c r="F713" s="19">
        <v>34200</v>
      </c>
      <c r="G713" s="21">
        <f t="shared" si="85"/>
        <v>25.992000000000001</v>
      </c>
      <c r="H713" s="19">
        <v>35500</v>
      </c>
      <c r="I713" s="21">
        <f t="shared" si="86"/>
        <v>26.625</v>
      </c>
      <c r="J713" s="24">
        <v>35.56</v>
      </c>
      <c r="K713" s="16"/>
      <c r="L713" s="24">
        <v>34.479999999999997</v>
      </c>
      <c r="M713" s="24">
        <v>37.15</v>
      </c>
      <c r="N713" s="14">
        <f t="shared" si="92"/>
        <v>26.771653543307096</v>
      </c>
      <c r="O713" s="16" t="e">
        <f t="shared" si="93"/>
        <v>#DIV/0!</v>
      </c>
      <c r="P713" s="16">
        <f t="shared" si="94"/>
        <v>24.617169373549874</v>
      </c>
      <c r="Q713" s="14">
        <f t="shared" si="95"/>
        <v>28.331090174966349</v>
      </c>
    </row>
    <row r="714" spans="1:17" s="5" customFormat="1" ht="11.25" customHeight="1" x14ac:dyDescent="0.2">
      <c r="A714" s="23">
        <v>42394</v>
      </c>
      <c r="B714" s="19">
        <v>30500</v>
      </c>
      <c r="C714" s="21">
        <f t="shared" si="91"/>
        <v>25.62</v>
      </c>
      <c r="D714" s="19"/>
      <c r="E714" s="21"/>
      <c r="F714" s="19">
        <v>34200</v>
      </c>
      <c r="G714" s="21">
        <f t="shared" ref="G714:G807" si="96">F714*0.76/1000</f>
        <v>25.992000000000001</v>
      </c>
      <c r="H714" s="19">
        <v>35500</v>
      </c>
      <c r="I714" s="21">
        <f t="shared" ref="I714:I807" si="97">H714*0.75/1000</f>
        <v>26.625</v>
      </c>
      <c r="J714" s="24">
        <v>35.450000000000003</v>
      </c>
      <c r="K714" s="16"/>
      <c r="L714" s="24">
        <v>34.450000000000003</v>
      </c>
      <c r="M714" s="24">
        <v>37.159999999999997</v>
      </c>
      <c r="N714" s="14">
        <f t="shared" si="92"/>
        <v>27.729196050775744</v>
      </c>
      <c r="O714" s="16" t="e">
        <f t="shared" si="93"/>
        <v>#DIV/0!</v>
      </c>
      <c r="P714" s="16">
        <f t="shared" si="94"/>
        <v>24.551523947750368</v>
      </c>
      <c r="Q714" s="14">
        <f t="shared" si="95"/>
        <v>28.350376749192673</v>
      </c>
    </row>
    <row r="715" spans="1:17" s="5" customFormat="1" ht="11.25" customHeight="1" x14ac:dyDescent="0.2">
      <c r="A715" s="23">
        <v>42401</v>
      </c>
      <c r="B715" s="19">
        <v>29900</v>
      </c>
      <c r="C715" s="21">
        <f t="shared" si="91"/>
        <v>25.116</v>
      </c>
      <c r="D715" s="19"/>
      <c r="E715" s="21"/>
      <c r="F715" s="19">
        <v>34700</v>
      </c>
      <c r="G715" s="21">
        <f t="shared" si="96"/>
        <v>26.372</v>
      </c>
      <c r="H715" s="19">
        <v>36000</v>
      </c>
      <c r="I715" s="21">
        <f t="shared" si="97"/>
        <v>27</v>
      </c>
      <c r="J715" s="24">
        <v>35.44</v>
      </c>
      <c r="K715" s="16"/>
      <c r="L715" s="24">
        <v>34.43</v>
      </c>
      <c r="M715" s="24">
        <v>37.090000000000003</v>
      </c>
      <c r="N715" s="14">
        <f t="shared" si="92"/>
        <v>29.130925507900674</v>
      </c>
      <c r="O715" s="16" t="e">
        <f t="shared" si="93"/>
        <v>#DIV/0!</v>
      </c>
      <c r="P715" s="16">
        <f t="shared" si="94"/>
        <v>23.404008132442637</v>
      </c>
      <c r="Q715" s="14">
        <f t="shared" si="95"/>
        <v>27.204098139660292</v>
      </c>
    </row>
    <row r="716" spans="1:17" s="5" customFormat="1" ht="11.25" customHeight="1" x14ac:dyDescent="0.2">
      <c r="A716" s="23">
        <v>42408</v>
      </c>
      <c r="B716" s="19">
        <v>29900</v>
      </c>
      <c r="C716" s="21">
        <f t="shared" si="91"/>
        <v>25.116</v>
      </c>
      <c r="D716" s="19"/>
      <c r="E716" s="21"/>
      <c r="F716" s="19">
        <v>36500</v>
      </c>
      <c r="G716" s="21">
        <f t="shared" si="96"/>
        <v>27.74</v>
      </c>
      <c r="H716" s="19">
        <v>37500</v>
      </c>
      <c r="I716" s="21">
        <f t="shared" si="97"/>
        <v>28.125</v>
      </c>
      <c r="J716" s="24">
        <v>35.44</v>
      </c>
      <c r="K716" s="16"/>
      <c r="L716" s="24">
        <v>34.42</v>
      </c>
      <c r="M716" s="24">
        <v>37.08</v>
      </c>
      <c r="N716" s="14">
        <f t="shared" si="92"/>
        <v>29.130925507900674</v>
      </c>
      <c r="O716" s="16" t="e">
        <f t="shared" si="93"/>
        <v>#DIV/0!</v>
      </c>
      <c r="P716" s="16">
        <f t="shared" si="94"/>
        <v>19.407321324811164</v>
      </c>
      <c r="Q716" s="14">
        <f t="shared" si="95"/>
        <v>24.150485436893202</v>
      </c>
    </row>
    <row r="717" spans="1:17" s="5" customFormat="1" ht="11.25" customHeight="1" x14ac:dyDescent="0.2">
      <c r="A717" s="23">
        <v>42415</v>
      </c>
      <c r="B717" s="19">
        <v>28700</v>
      </c>
      <c r="C717" s="21">
        <f t="shared" si="91"/>
        <v>24.108000000000001</v>
      </c>
      <c r="D717" s="19"/>
      <c r="E717" s="21"/>
      <c r="F717" s="19">
        <v>36900</v>
      </c>
      <c r="G717" s="21">
        <f t="shared" si="96"/>
        <v>28.044</v>
      </c>
      <c r="H717" s="19">
        <v>38200</v>
      </c>
      <c r="I717" s="21">
        <f t="shared" si="97"/>
        <v>28.65</v>
      </c>
      <c r="J717" s="24">
        <v>35.47</v>
      </c>
      <c r="K717" s="16"/>
      <c r="L717" s="24">
        <v>34.479999999999997</v>
      </c>
      <c r="M717" s="24">
        <v>37.14</v>
      </c>
      <c r="N717" s="14">
        <f t="shared" si="92"/>
        <v>32.032703693261908</v>
      </c>
      <c r="O717" s="16" t="e">
        <f t="shared" si="93"/>
        <v>#DIV/0!</v>
      </c>
      <c r="P717" s="16">
        <f t="shared" si="94"/>
        <v>18.665893271461709</v>
      </c>
      <c r="Q717" s="14">
        <f t="shared" si="95"/>
        <v>22.859450726979002</v>
      </c>
    </row>
    <row r="718" spans="1:17" s="5" customFormat="1" ht="11.25" customHeight="1" x14ac:dyDescent="0.2">
      <c r="A718" s="23">
        <v>42424</v>
      </c>
      <c r="B718" s="19">
        <v>30300</v>
      </c>
      <c r="C718" s="21">
        <f t="shared" si="91"/>
        <v>25.452000000000002</v>
      </c>
      <c r="D718" s="19"/>
      <c r="E718" s="21"/>
      <c r="F718" s="19">
        <v>37700</v>
      </c>
      <c r="G718" s="21">
        <f t="shared" si="96"/>
        <v>28.652000000000001</v>
      </c>
      <c r="H718" s="19">
        <v>39000</v>
      </c>
      <c r="I718" s="21">
        <f t="shared" si="97"/>
        <v>29.25</v>
      </c>
      <c r="J718" s="24">
        <v>35.47</v>
      </c>
      <c r="K718" s="16"/>
      <c r="L718" s="24">
        <v>34.5</v>
      </c>
      <c r="M718" s="24">
        <v>37.17</v>
      </c>
      <c r="N718" s="14">
        <f t="shared" si="92"/>
        <v>28.243586129123194</v>
      </c>
      <c r="O718" s="16" t="e">
        <f t="shared" si="93"/>
        <v>#DIV/0!</v>
      </c>
      <c r="P718" s="16">
        <f t="shared" si="94"/>
        <v>16.950724637681155</v>
      </c>
      <c r="Q718" s="14">
        <f t="shared" si="95"/>
        <v>21.307506053268767</v>
      </c>
    </row>
    <row r="719" spans="1:17" s="5" customFormat="1" ht="11.25" customHeight="1" x14ac:dyDescent="0.2">
      <c r="A719" s="23">
        <v>42429</v>
      </c>
      <c r="B719" s="19">
        <v>29900</v>
      </c>
      <c r="C719" s="21">
        <f t="shared" si="91"/>
        <v>25.116</v>
      </c>
      <c r="D719" s="19"/>
      <c r="E719" s="21"/>
      <c r="F719" s="19">
        <v>37700</v>
      </c>
      <c r="G719" s="21">
        <f t="shared" si="96"/>
        <v>28.652000000000001</v>
      </c>
      <c r="H719" s="19">
        <v>39500</v>
      </c>
      <c r="I719" s="21">
        <f t="shared" si="97"/>
        <v>29.625</v>
      </c>
      <c r="J719" s="24">
        <v>35.47</v>
      </c>
      <c r="K719" s="16"/>
      <c r="L719" s="24">
        <v>34.5</v>
      </c>
      <c r="M719" s="24">
        <v>37.18</v>
      </c>
      <c r="N719" s="14">
        <f t="shared" si="92"/>
        <v>29.190865520157878</v>
      </c>
      <c r="O719" s="16" t="e">
        <f t="shared" si="93"/>
        <v>#DIV/0!</v>
      </c>
      <c r="P719" s="16">
        <f t="shared" si="94"/>
        <v>16.950724637681155</v>
      </c>
      <c r="Q719" s="14">
        <f t="shared" si="95"/>
        <v>20.320064550833781</v>
      </c>
    </row>
    <row r="720" spans="1:17" s="5" customFormat="1" ht="11.25" customHeight="1" x14ac:dyDescent="0.2">
      <c r="A720" s="23">
        <v>42438</v>
      </c>
      <c r="B720" s="19">
        <v>30300</v>
      </c>
      <c r="C720" s="21">
        <f t="shared" si="91"/>
        <v>25.452000000000002</v>
      </c>
      <c r="D720" s="19"/>
      <c r="E720" s="21"/>
      <c r="F720" s="19">
        <v>38500</v>
      </c>
      <c r="G720" s="21">
        <f t="shared" si="96"/>
        <v>29.26</v>
      </c>
      <c r="H720" s="19">
        <v>40700</v>
      </c>
      <c r="I720" s="21">
        <f t="shared" si="97"/>
        <v>30.524999999999999</v>
      </c>
      <c r="J720" s="24">
        <v>35.479999999999997</v>
      </c>
      <c r="K720" s="16"/>
      <c r="L720" s="24">
        <v>34.6</v>
      </c>
      <c r="M720" s="24">
        <v>37.28</v>
      </c>
      <c r="N720" s="14">
        <f t="shared" si="92"/>
        <v>28.263810597519718</v>
      </c>
      <c r="O720" s="16" t="e">
        <f t="shared" si="93"/>
        <v>#DIV/0!</v>
      </c>
      <c r="P720" s="16">
        <f t="shared" si="94"/>
        <v>15.433526011560691</v>
      </c>
      <c r="Q720" s="14">
        <f t="shared" si="95"/>
        <v>18.119635193133053</v>
      </c>
    </row>
    <row r="721" spans="1:17" s="5" customFormat="1" ht="11.25" customHeight="1" x14ac:dyDescent="0.2">
      <c r="A721" s="23">
        <v>42443</v>
      </c>
      <c r="B721" s="19">
        <v>30300</v>
      </c>
      <c r="C721" s="21">
        <f t="shared" si="91"/>
        <v>25.452000000000002</v>
      </c>
      <c r="D721" s="19"/>
      <c r="E721" s="21"/>
      <c r="F721" s="19">
        <v>38900</v>
      </c>
      <c r="G721" s="21">
        <f t="shared" si="96"/>
        <v>29.564</v>
      </c>
      <c r="H721" s="19">
        <v>41000</v>
      </c>
      <c r="I721" s="21">
        <f t="shared" si="97"/>
        <v>30.75</v>
      </c>
      <c r="J721" s="24">
        <v>35.5</v>
      </c>
      <c r="K721" s="16"/>
      <c r="L721" s="24">
        <v>34.67</v>
      </c>
      <c r="M721" s="24">
        <v>37.340000000000003</v>
      </c>
      <c r="N721" s="14">
        <f t="shared" si="92"/>
        <v>28.30422535211267</v>
      </c>
      <c r="O721" s="16" t="e">
        <f t="shared" si="93"/>
        <v>#DIV/0!</v>
      </c>
      <c r="P721" s="16">
        <f t="shared" si="94"/>
        <v>14.727430054802426</v>
      </c>
      <c r="Q721" s="14">
        <f t="shared" si="95"/>
        <v>17.648634172469212</v>
      </c>
    </row>
    <row r="722" spans="1:17" s="5" customFormat="1" ht="11.25" customHeight="1" x14ac:dyDescent="0.2">
      <c r="A722" s="23">
        <v>42450</v>
      </c>
      <c r="B722" s="19">
        <v>31000</v>
      </c>
      <c r="C722" s="21">
        <f t="shared" si="91"/>
        <v>26.04</v>
      </c>
      <c r="D722" s="19"/>
      <c r="E722" s="21"/>
      <c r="F722" s="19">
        <v>39800</v>
      </c>
      <c r="G722" s="21">
        <f t="shared" si="96"/>
        <v>30.248000000000001</v>
      </c>
      <c r="H722" s="19">
        <v>41600</v>
      </c>
      <c r="I722" s="21">
        <f t="shared" si="97"/>
        <v>31.2</v>
      </c>
      <c r="J722" s="24">
        <v>35.53</v>
      </c>
      <c r="K722" s="16"/>
      <c r="L722" s="24">
        <v>34.82</v>
      </c>
      <c r="M722" s="24">
        <v>37.51</v>
      </c>
      <c r="N722" s="14">
        <f t="shared" si="92"/>
        <v>26.709822685054892</v>
      </c>
      <c r="O722" s="16" t="e">
        <f t="shared" si="93"/>
        <v>#DIV/0!</v>
      </c>
      <c r="P722" s="16">
        <f t="shared" si="94"/>
        <v>13.130384836300973</v>
      </c>
      <c r="Q722" s="14">
        <f t="shared" si="95"/>
        <v>16.822180751799518</v>
      </c>
    </row>
    <row r="723" spans="1:17" s="5" customFormat="1" ht="11.25" customHeight="1" x14ac:dyDescent="0.2">
      <c r="A723" s="23">
        <v>42457</v>
      </c>
      <c r="B723" s="19">
        <v>32000</v>
      </c>
      <c r="C723" s="21">
        <f t="shared" si="91"/>
        <v>26.88</v>
      </c>
      <c r="D723" s="19"/>
      <c r="E723" s="21"/>
      <c r="F723" s="19">
        <v>39800</v>
      </c>
      <c r="G723" s="21">
        <f t="shared" si="96"/>
        <v>30.248000000000001</v>
      </c>
      <c r="H723" s="19">
        <v>42000</v>
      </c>
      <c r="I723" s="21">
        <f t="shared" si="97"/>
        <v>31.5</v>
      </c>
      <c r="J723" s="24">
        <v>35.53</v>
      </c>
      <c r="K723" s="16"/>
      <c r="L723" s="24">
        <v>34.86</v>
      </c>
      <c r="M723" s="24">
        <v>37.6</v>
      </c>
      <c r="N723" s="14">
        <f t="shared" si="92"/>
        <v>24.345623416830854</v>
      </c>
      <c r="O723" s="16" t="e">
        <f t="shared" si="93"/>
        <v>#DIV/0!</v>
      </c>
      <c r="P723" s="16">
        <f t="shared" si="94"/>
        <v>13.230063109581177</v>
      </c>
      <c r="Q723" s="14">
        <f t="shared" si="95"/>
        <v>16.223404255319153</v>
      </c>
    </row>
    <row r="724" spans="1:17" s="5" customFormat="1" ht="11.25" customHeight="1" x14ac:dyDescent="0.2">
      <c r="A724" s="23">
        <v>42464</v>
      </c>
      <c r="B724" s="19">
        <v>32200</v>
      </c>
      <c r="C724" s="21">
        <f t="shared" si="91"/>
        <v>27.047999999999998</v>
      </c>
      <c r="D724" s="19"/>
      <c r="E724" s="21"/>
      <c r="F724" s="19">
        <v>39800</v>
      </c>
      <c r="G724" s="21">
        <f t="shared" si="96"/>
        <v>30.248000000000001</v>
      </c>
      <c r="H724" s="19">
        <v>42000</v>
      </c>
      <c r="I724" s="21">
        <f t="shared" si="97"/>
        <v>31.5</v>
      </c>
      <c r="J724" s="24">
        <v>35.53</v>
      </c>
      <c r="K724" s="16"/>
      <c r="L724" s="24">
        <v>34.86</v>
      </c>
      <c r="M724" s="24">
        <v>37.61</v>
      </c>
      <c r="N724" s="14">
        <f t="shared" si="92"/>
        <v>23.872783563186047</v>
      </c>
      <c r="O724" s="16" t="e">
        <f t="shared" si="93"/>
        <v>#DIV/0!</v>
      </c>
      <c r="P724" s="16">
        <f t="shared" si="94"/>
        <v>13.230063109581177</v>
      </c>
      <c r="Q724" s="14">
        <f t="shared" si="95"/>
        <v>16.245679340600901</v>
      </c>
    </row>
    <row r="725" spans="1:17" s="5" customFormat="1" ht="11.25" customHeight="1" x14ac:dyDescent="0.2">
      <c r="A725" s="23">
        <v>42471</v>
      </c>
      <c r="B725" s="19">
        <v>32200</v>
      </c>
      <c r="C725" s="21">
        <f t="shared" si="91"/>
        <v>27.047999999999998</v>
      </c>
      <c r="D725" s="19"/>
      <c r="E725" s="21"/>
      <c r="F725" s="19">
        <v>39800</v>
      </c>
      <c r="G725" s="21">
        <f t="shared" si="96"/>
        <v>30.248000000000001</v>
      </c>
      <c r="H725" s="19">
        <v>42000</v>
      </c>
      <c r="I725" s="21">
        <f t="shared" si="97"/>
        <v>31.5</v>
      </c>
      <c r="J725" s="24">
        <v>35.53</v>
      </c>
      <c r="K725" s="16"/>
      <c r="L725" s="24">
        <v>34.86</v>
      </c>
      <c r="M725" s="24">
        <v>37.619999999999997</v>
      </c>
      <c r="N725" s="14">
        <f t="shared" si="92"/>
        <v>23.872783563186047</v>
      </c>
      <c r="O725" s="16" t="e">
        <f t="shared" si="93"/>
        <v>#DIV/0!</v>
      </c>
      <c r="P725" s="16">
        <f t="shared" si="94"/>
        <v>13.230063109581177</v>
      </c>
      <c r="Q725" s="14">
        <f t="shared" si="95"/>
        <v>16.267942583732051</v>
      </c>
    </row>
    <row r="726" spans="1:17" s="5" customFormat="1" ht="11.25" customHeight="1" x14ac:dyDescent="0.2">
      <c r="A726" s="23">
        <v>42478</v>
      </c>
      <c r="B726" s="19">
        <v>32200</v>
      </c>
      <c r="C726" s="21">
        <f t="shared" si="91"/>
        <v>27.047999999999998</v>
      </c>
      <c r="D726" s="19"/>
      <c r="E726" s="21"/>
      <c r="F726" s="19">
        <v>39800</v>
      </c>
      <c r="G726" s="21">
        <f t="shared" si="96"/>
        <v>30.248000000000001</v>
      </c>
      <c r="H726" s="19">
        <v>42000</v>
      </c>
      <c r="I726" s="21">
        <f t="shared" si="97"/>
        <v>31.5</v>
      </c>
      <c r="J726" s="24">
        <v>35.53</v>
      </c>
      <c r="K726" s="16"/>
      <c r="L726" s="24">
        <v>34.93</v>
      </c>
      <c r="M726" s="24">
        <v>37.68</v>
      </c>
      <c r="N726" s="14">
        <f t="shared" si="92"/>
        <v>23.872783563186047</v>
      </c>
      <c r="O726" s="16" t="e">
        <f t="shared" si="93"/>
        <v>#DIV/0!</v>
      </c>
      <c r="P726" s="16">
        <f t="shared" si="94"/>
        <v>13.403950758660175</v>
      </c>
      <c r="Q726" s="14">
        <f t="shared" si="95"/>
        <v>16.401273885350317</v>
      </c>
    </row>
    <row r="727" spans="1:17" s="5" customFormat="1" ht="10.5" customHeight="1" x14ac:dyDescent="0.2">
      <c r="A727" s="23">
        <v>42485</v>
      </c>
      <c r="B727" s="19">
        <v>31700</v>
      </c>
      <c r="C727" s="21">
        <f t="shared" si="91"/>
        <v>26.628</v>
      </c>
      <c r="D727" s="19"/>
      <c r="E727" s="21"/>
      <c r="F727" s="19">
        <v>39800</v>
      </c>
      <c r="G727" s="21">
        <f t="shared" si="96"/>
        <v>30.248000000000001</v>
      </c>
      <c r="H727" s="19">
        <v>42000</v>
      </c>
      <c r="I727" s="21">
        <f t="shared" si="97"/>
        <v>31.5</v>
      </c>
      <c r="J727" s="24">
        <v>35.53</v>
      </c>
      <c r="K727" s="16"/>
      <c r="L727" s="24">
        <v>34.93</v>
      </c>
      <c r="M727" s="24">
        <v>37.69</v>
      </c>
      <c r="N727" s="14">
        <f t="shared" si="92"/>
        <v>25.054883197298061</v>
      </c>
      <c r="O727" s="16" t="e">
        <f t="shared" si="93"/>
        <v>#DIV/0!</v>
      </c>
      <c r="P727" s="16">
        <f t="shared" si="94"/>
        <v>13.403950758660175</v>
      </c>
      <c r="Q727" s="14">
        <f t="shared" si="95"/>
        <v>16.423454497214109</v>
      </c>
    </row>
    <row r="728" spans="1:17" s="5" customFormat="1" ht="11.25" customHeight="1" x14ac:dyDescent="0.2">
      <c r="A728" s="23">
        <v>42494</v>
      </c>
      <c r="B728" s="19">
        <v>31700</v>
      </c>
      <c r="C728" s="21">
        <f t="shared" si="91"/>
        <v>26.628</v>
      </c>
      <c r="D728" s="19"/>
      <c r="E728" s="21"/>
      <c r="F728" s="19">
        <v>39800</v>
      </c>
      <c r="G728" s="21">
        <f t="shared" si="96"/>
        <v>30.248000000000001</v>
      </c>
      <c r="H728" s="19">
        <v>42000</v>
      </c>
      <c r="I728" s="21">
        <f t="shared" si="97"/>
        <v>31.5</v>
      </c>
      <c r="J728" s="24">
        <v>35.53</v>
      </c>
      <c r="K728" s="16"/>
      <c r="L728" s="24">
        <v>34.93</v>
      </c>
      <c r="M728" s="24">
        <v>37.700000000000003</v>
      </c>
      <c r="N728" s="14">
        <f t="shared" si="92"/>
        <v>25.054883197298061</v>
      </c>
      <c r="O728" s="16" t="e">
        <f t="shared" si="93"/>
        <v>#DIV/0!</v>
      </c>
      <c r="P728" s="16">
        <f t="shared" si="94"/>
        <v>13.403950758660175</v>
      </c>
      <c r="Q728" s="14">
        <f t="shared" si="95"/>
        <v>16.445623342175072</v>
      </c>
    </row>
    <row r="729" spans="1:17" s="5" customFormat="1" ht="11.25" customHeight="1" x14ac:dyDescent="0.2">
      <c r="A729" s="23">
        <v>42500</v>
      </c>
      <c r="B729" s="19">
        <v>31700</v>
      </c>
      <c r="C729" s="21">
        <f t="shared" si="91"/>
        <v>26.628</v>
      </c>
      <c r="D729" s="19"/>
      <c r="E729" s="21"/>
      <c r="F729" s="19">
        <v>39800</v>
      </c>
      <c r="G729" s="21">
        <f t="shared" si="96"/>
        <v>30.248000000000001</v>
      </c>
      <c r="H729" s="19">
        <v>42000</v>
      </c>
      <c r="I729" s="21">
        <f t="shared" si="97"/>
        <v>31.5</v>
      </c>
      <c r="J729" s="24">
        <v>35.53</v>
      </c>
      <c r="K729" s="16"/>
      <c r="L729" s="24">
        <v>34.94</v>
      </c>
      <c r="M729" s="24">
        <v>37.700000000000003</v>
      </c>
      <c r="N729" s="14">
        <f t="shared" si="92"/>
        <v>25.054883197298061</v>
      </c>
      <c r="O729" s="16" t="e">
        <f t="shared" si="93"/>
        <v>#DIV/0!</v>
      </c>
      <c r="P729" s="16">
        <f t="shared" si="94"/>
        <v>13.428734974241548</v>
      </c>
      <c r="Q729" s="14">
        <f t="shared" si="95"/>
        <v>16.445623342175072</v>
      </c>
    </row>
    <row r="730" spans="1:17" s="5" customFormat="1" ht="11.25" customHeight="1" x14ac:dyDescent="0.2">
      <c r="A730" s="23">
        <v>42506</v>
      </c>
      <c r="B730" s="19">
        <v>31700</v>
      </c>
      <c r="C730" s="21">
        <f t="shared" si="91"/>
        <v>26.628</v>
      </c>
      <c r="D730" s="19"/>
      <c r="E730" s="21"/>
      <c r="F730" s="19">
        <v>39800</v>
      </c>
      <c r="G730" s="21">
        <f t="shared" si="96"/>
        <v>30.248000000000001</v>
      </c>
      <c r="H730" s="19">
        <v>42000</v>
      </c>
      <c r="I730" s="21">
        <f t="shared" si="97"/>
        <v>31.5</v>
      </c>
      <c r="J730" s="24">
        <v>35.5</v>
      </c>
      <c r="K730" s="16"/>
      <c r="L730" s="24">
        <v>34.93</v>
      </c>
      <c r="M730" s="24">
        <v>37.69</v>
      </c>
      <c r="N730" s="14">
        <f t="shared" si="92"/>
        <v>24.991549295774647</v>
      </c>
      <c r="O730" s="16" t="e">
        <f t="shared" si="93"/>
        <v>#DIV/0!</v>
      </c>
      <c r="P730" s="16">
        <f t="shared" si="94"/>
        <v>13.403950758660175</v>
      </c>
      <c r="Q730" s="14">
        <f t="shared" si="95"/>
        <v>16.423454497214109</v>
      </c>
    </row>
    <row r="731" spans="1:17" s="5" customFormat="1" ht="11.25" customHeight="1" x14ac:dyDescent="0.2">
      <c r="A731" s="23">
        <v>42513</v>
      </c>
      <c r="B731" s="19">
        <v>32200</v>
      </c>
      <c r="C731" s="21">
        <f t="shared" si="91"/>
        <v>27.047999999999998</v>
      </c>
      <c r="D731" s="19"/>
      <c r="E731" s="21"/>
      <c r="F731" s="19">
        <v>39800</v>
      </c>
      <c r="G731" s="21">
        <f t="shared" si="96"/>
        <v>30.248000000000001</v>
      </c>
      <c r="H731" s="19">
        <v>42000</v>
      </c>
      <c r="I731" s="21">
        <f t="shared" si="97"/>
        <v>31.5</v>
      </c>
      <c r="J731" s="24">
        <v>35.46</v>
      </c>
      <c r="K731" s="16"/>
      <c r="L731" s="24">
        <v>34.93</v>
      </c>
      <c r="M731" s="24">
        <v>37.69</v>
      </c>
      <c r="N731" s="14">
        <f t="shared" si="92"/>
        <v>23.722504230118449</v>
      </c>
      <c r="O731" s="16" t="e">
        <f t="shared" si="93"/>
        <v>#DIV/0!</v>
      </c>
      <c r="P731" s="16">
        <f t="shared" si="94"/>
        <v>13.403950758660175</v>
      </c>
      <c r="Q731" s="14">
        <f t="shared" si="95"/>
        <v>16.423454497214109</v>
      </c>
    </row>
    <row r="732" spans="1:17" s="5" customFormat="1" ht="11.25" customHeight="1" x14ac:dyDescent="0.2">
      <c r="A732" s="23">
        <v>42520</v>
      </c>
      <c r="B732" s="19">
        <v>33200</v>
      </c>
      <c r="C732" s="21">
        <f t="shared" si="91"/>
        <v>27.888000000000002</v>
      </c>
      <c r="D732" s="19"/>
      <c r="E732" s="21"/>
      <c r="F732" s="19">
        <v>39800</v>
      </c>
      <c r="G732" s="21">
        <f t="shared" si="96"/>
        <v>30.248000000000001</v>
      </c>
      <c r="H732" s="19">
        <v>42000</v>
      </c>
      <c r="I732" s="21">
        <f t="shared" si="97"/>
        <v>31.5</v>
      </c>
      <c r="J732" s="24">
        <v>35.44</v>
      </c>
      <c r="K732" s="16"/>
      <c r="L732" s="24">
        <v>34.92</v>
      </c>
      <c r="M732" s="24">
        <v>37.68</v>
      </c>
      <c r="N732" s="14">
        <f t="shared" si="92"/>
        <v>21.309255079006761</v>
      </c>
      <c r="O732" s="16" t="e">
        <f t="shared" si="93"/>
        <v>#DIV/0!</v>
      </c>
      <c r="P732" s="16">
        <f t="shared" si="94"/>
        <v>13.379152348224515</v>
      </c>
      <c r="Q732" s="14">
        <f t="shared" si="95"/>
        <v>16.401273885350317</v>
      </c>
    </row>
    <row r="733" spans="1:17" s="5" customFormat="1" ht="11.25" customHeight="1" x14ac:dyDescent="0.2">
      <c r="A733" s="23">
        <v>42527</v>
      </c>
      <c r="B733" s="19">
        <v>34800</v>
      </c>
      <c r="C733" s="21">
        <f t="shared" si="91"/>
        <v>29.231999999999999</v>
      </c>
      <c r="D733" s="19"/>
      <c r="E733" s="21"/>
      <c r="F733" s="19">
        <v>40600</v>
      </c>
      <c r="G733" s="21">
        <f t="shared" si="96"/>
        <v>30.856000000000002</v>
      </c>
      <c r="H733" s="19">
        <v>42800</v>
      </c>
      <c r="I733" s="21">
        <f t="shared" si="97"/>
        <v>32.1</v>
      </c>
      <c r="J733" s="24">
        <v>35.54</v>
      </c>
      <c r="K733" s="16"/>
      <c r="L733" s="24">
        <v>34.97</v>
      </c>
      <c r="M733" s="24">
        <v>37.770000000000003</v>
      </c>
      <c r="N733" s="14">
        <f t="shared" si="92"/>
        <v>17.749015194147439</v>
      </c>
      <c r="O733" s="16" t="e">
        <f t="shared" si="93"/>
        <v>#DIV/0!</v>
      </c>
      <c r="P733" s="16">
        <f t="shared" si="94"/>
        <v>11.764369459536738</v>
      </c>
      <c r="Q733" s="14">
        <f t="shared" si="95"/>
        <v>15.011914217633047</v>
      </c>
    </row>
    <row r="734" spans="1:17" s="5" customFormat="1" ht="11.25" customHeight="1" x14ac:dyDescent="0.2">
      <c r="A734" s="23">
        <v>42535</v>
      </c>
      <c r="B734" s="19">
        <v>37300</v>
      </c>
      <c r="C734" s="21">
        <f t="shared" si="91"/>
        <v>31.332000000000001</v>
      </c>
      <c r="D734" s="19"/>
      <c r="E734" s="21"/>
      <c r="F734" s="19">
        <v>42900</v>
      </c>
      <c r="G734" s="21">
        <f t="shared" si="96"/>
        <v>32.603999999999999</v>
      </c>
      <c r="H734" s="19">
        <v>44500</v>
      </c>
      <c r="I734" s="21">
        <f t="shared" si="97"/>
        <v>33.375</v>
      </c>
      <c r="J734" s="24">
        <v>35.68</v>
      </c>
      <c r="K734" s="16"/>
      <c r="L734" s="24">
        <v>35.03</v>
      </c>
      <c r="M734" s="24">
        <v>37.86</v>
      </c>
      <c r="N734" s="14">
        <f t="shared" si="92"/>
        <v>12.186098654708518</v>
      </c>
      <c r="O734" s="16" t="e">
        <f t="shared" si="93"/>
        <v>#DIV/0!</v>
      </c>
      <c r="P734" s="16">
        <f t="shared" si="94"/>
        <v>6.9254924350556717</v>
      </c>
      <c r="Q734" s="14">
        <f t="shared" si="95"/>
        <v>11.846275752773375</v>
      </c>
    </row>
    <row r="735" spans="1:17" s="5" customFormat="1" ht="11.25" customHeight="1" x14ac:dyDescent="0.2">
      <c r="A735" s="23">
        <v>42541</v>
      </c>
      <c r="B735" s="19">
        <v>37700</v>
      </c>
      <c r="C735" s="21">
        <f t="shared" si="91"/>
        <v>31.667999999999999</v>
      </c>
      <c r="D735" s="19"/>
      <c r="E735" s="21"/>
      <c r="F735" s="19">
        <v>43300</v>
      </c>
      <c r="G735" s="21">
        <f t="shared" si="96"/>
        <v>32.908000000000001</v>
      </c>
      <c r="H735" s="19">
        <v>44800</v>
      </c>
      <c r="I735" s="21">
        <f t="shared" si="97"/>
        <v>33.6</v>
      </c>
      <c r="J735" s="24">
        <v>35.69</v>
      </c>
      <c r="K735" s="16"/>
      <c r="L735" s="24">
        <v>35.090000000000003</v>
      </c>
      <c r="M735" s="24">
        <v>37.92</v>
      </c>
      <c r="N735" s="14">
        <f t="shared" si="92"/>
        <v>11.269263098907253</v>
      </c>
      <c r="O735" s="16" t="e">
        <f t="shared" si="93"/>
        <v>#DIV/0!</v>
      </c>
      <c r="P735" s="16">
        <f t="shared" si="94"/>
        <v>6.2182958107723056</v>
      </c>
      <c r="Q735" s="14">
        <f t="shared" si="95"/>
        <v>11.39240506329114</v>
      </c>
    </row>
    <row r="736" spans="1:17" s="5" customFormat="1" ht="11.25" customHeight="1" x14ac:dyDescent="0.2">
      <c r="A736" s="23">
        <v>42547</v>
      </c>
      <c r="B736" s="19">
        <v>37700</v>
      </c>
      <c r="C736" s="21">
        <f t="shared" si="91"/>
        <v>31.667999999999999</v>
      </c>
      <c r="D736" s="19"/>
      <c r="E736" s="21"/>
      <c r="F736" s="19">
        <v>43700</v>
      </c>
      <c r="G736" s="21">
        <f t="shared" si="96"/>
        <v>33.212000000000003</v>
      </c>
      <c r="H736" s="19">
        <v>45400</v>
      </c>
      <c r="I736" s="21">
        <f t="shared" si="97"/>
        <v>34.049999999999997</v>
      </c>
      <c r="J736" s="24">
        <v>35.78</v>
      </c>
      <c r="K736" s="16"/>
      <c r="L736" s="24">
        <v>35.21</v>
      </c>
      <c r="M736" s="24">
        <v>38.04</v>
      </c>
      <c r="N736" s="14">
        <f t="shared" si="92"/>
        <v>11.492453884851878</v>
      </c>
      <c r="O736" s="16" t="e">
        <f t="shared" si="93"/>
        <v>#DIV/0!</v>
      </c>
      <c r="P736" s="16">
        <f t="shared" si="94"/>
        <v>5.6745242828741764</v>
      </c>
      <c r="Q736" s="14">
        <f t="shared" si="95"/>
        <v>10.488958990536283</v>
      </c>
    </row>
    <row r="737" spans="1:17" s="5" customFormat="1" ht="11.25" customHeight="1" x14ac:dyDescent="0.2">
      <c r="A737" s="23">
        <v>42555</v>
      </c>
      <c r="B737" s="19">
        <v>37700</v>
      </c>
      <c r="C737" s="21">
        <f t="shared" si="91"/>
        <v>31.667999999999999</v>
      </c>
      <c r="D737" s="19"/>
      <c r="E737" s="21"/>
      <c r="F737" s="19">
        <v>43700</v>
      </c>
      <c r="G737" s="21">
        <f t="shared" si="96"/>
        <v>33.212000000000003</v>
      </c>
      <c r="H737" s="19">
        <v>45700</v>
      </c>
      <c r="I737" s="21">
        <f t="shared" si="97"/>
        <v>34.274999999999999</v>
      </c>
      <c r="J737" s="24">
        <v>35.89</v>
      </c>
      <c r="K737" s="16"/>
      <c r="L737" s="24">
        <v>35.28</v>
      </c>
      <c r="M737" s="24">
        <v>38.200000000000003</v>
      </c>
      <c r="N737" s="14">
        <f t="shared" si="92"/>
        <v>11.763722485371973</v>
      </c>
      <c r="O737" s="16" t="e">
        <f t="shared" si="93"/>
        <v>#DIV/0!</v>
      </c>
      <c r="P737" s="16">
        <f t="shared" si="94"/>
        <v>5.8616780045351407</v>
      </c>
      <c r="Q737" s="14">
        <f t="shared" si="95"/>
        <v>10.274869109947653</v>
      </c>
    </row>
    <row r="738" spans="1:17" s="5" customFormat="1" ht="11.25" customHeight="1" x14ac:dyDescent="0.2">
      <c r="A738" s="23">
        <v>42562</v>
      </c>
      <c r="B738" s="19">
        <v>37200</v>
      </c>
      <c r="C738" s="21">
        <f t="shared" si="91"/>
        <v>31.248000000000001</v>
      </c>
      <c r="D738" s="19"/>
      <c r="E738" s="21"/>
      <c r="F738" s="19">
        <v>43700</v>
      </c>
      <c r="G738" s="21">
        <f t="shared" si="96"/>
        <v>33.212000000000003</v>
      </c>
      <c r="H738" s="19">
        <v>46000</v>
      </c>
      <c r="I738" s="21">
        <f t="shared" si="97"/>
        <v>34.5</v>
      </c>
      <c r="J738" s="24">
        <v>35.94</v>
      </c>
      <c r="K738" s="16"/>
      <c r="L738" s="24">
        <v>35.44</v>
      </c>
      <c r="M738" s="24">
        <v>38.33</v>
      </c>
      <c r="N738" s="14">
        <f t="shared" si="92"/>
        <v>13.055091819699491</v>
      </c>
      <c r="O738" s="16" t="e">
        <f t="shared" si="93"/>
        <v>#DIV/0!</v>
      </c>
      <c r="P738" s="16">
        <f t="shared" si="94"/>
        <v>6.2866817155756056</v>
      </c>
      <c r="Q738" s="14">
        <f t="shared" si="95"/>
        <v>9.9921732324549914</v>
      </c>
    </row>
    <row r="739" spans="1:17" s="5" customFormat="1" ht="11.25" customHeight="1" x14ac:dyDescent="0.2">
      <c r="A739" s="23">
        <v>42569</v>
      </c>
      <c r="B739" s="19">
        <v>36700</v>
      </c>
      <c r="C739" s="21">
        <f t="shared" si="91"/>
        <v>30.827999999999999</v>
      </c>
      <c r="D739" s="19"/>
      <c r="E739" s="21"/>
      <c r="F739" s="19">
        <v>43200</v>
      </c>
      <c r="G739" s="21">
        <f t="shared" si="96"/>
        <v>32.832000000000001</v>
      </c>
      <c r="H739" s="19">
        <v>46000</v>
      </c>
      <c r="I739" s="21">
        <f t="shared" si="97"/>
        <v>34.5</v>
      </c>
      <c r="J739" s="24">
        <v>35.950000000000003</v>
      </c>
      <c r="K739" s="16"/>
      <c r="L739" s="24">
        <v>35.450000000000003</v>
      </c>
      <c r="M739" s="24">
        <v>38.35</v>
      </c>
      <c r="N739" s="14">
        <f t="shared" si="92"/>
        <v>14.247566063977754</v>
      </c>
      <c r="O739" s="16" t="e">
        <f t="shared" si="93"/>
        <v>#DIV/0!</v>
      </c>
      <c r="P739" s="16">
        <f t="shared" si="94"/>
        <v>7.3850493653032494</v>
      </c>
      <c r="Q739" s="14">
        <f t="shared" si="95"/>
        <v>10.03911342894394</v>
      </c>
    </row>
    <row r="740" spans="1:17" s="5" customFormat="1" ht="11.25" customHeight="1" x14ac:dyDescent="0.2">
      <c r="A740" s="23">
        <v>42576</v>
      </c>
      <c r="B740" s="19">
        <v>35800</v>
      </c>
      <c r="C740" s="21">
        <f t="shared" si="91"/>
        <v>30.071999999999999</v>
      </c>
      <c r="D740" s="19"/>
      <c r="E740" s="21"/>
      <c r="F740" s="19">
        <v>42700</v>
      </c>
      <c r="G740" s="21">
        <f t="shared" si="96"/>
        <v>32.451999999999998</v>
      </c>
      <c r="H740" s="19">
        <v>45500</v>
      </c>
      <c r="I740" s="21">
        <f t="shared" si="97"/>
        <v>34.125</v>
      </c>
      <c r="J740" s="24">
        <v>35.96</v>
      </c>
      <c r="K740" s="16"/>
      <c r="L740" s="24">
        <v>35.479999999999997</v>
      </c>
      <c r="M740" s="24">
        <v>38.36</v>
      </c>
      <c r="N740" s="14">
        <f t="shared" si="92"/>
        <v>16.373748609566189</v>
      </c>
      <c r="O740" s="16" t="e">
        <f t="shared" si="93"/>
        <v>#DIV/0!</v>
      </c>
      <c r="P740" s="16">
        <f t="shared" si="94"/>
        <v>8.5343855693348338</v>
      </c>
      <c r="Q740" s="14">
        <f t="shared" si="95"/>
        <v>11.040145985401459</v>
      </c>
    </row>
    <row r="741" spans="1:17" s="5" customFormat="1" ht="11.25" customHeight="1" x14ac:dyDescent="0.2">
      <c r="A741" s="23">
        <v>42583</v>
      </c>
      <c r="B741" s="19">
        <v>35800</v>
      </c>
      <c r="C741" s="21">
        <f t="shared" si="91"/>
        <v>30.071999999999999</v>
      </c>
      <c r="D741" s="19"/>
      <c r="E741" s="21"/>
      <c r="F741" s="19">
        <v>42700</v>
      </c>
      <c r="G741" s="21">
        <f t="shared" si="96"/>
        <v>32.451999999999998</v>
      </c>
      <c r="H741" s="19">
        <v>45500</v>
      </c>
      <c r="I741" s="21">
        <f t="shared" si="97"/>
        <v>34.125</v>
      </c>
      <c r="J741" s="24">
        <v>35.979999999999997</v>
      </c>
      <c r="K741" s="16"/>
      <c r="L741" s="24">
        <v>35.479999999999997</v>
      </c>
      <c r="M741" s="24">
        <v>38.36</v>
      </c>
      <c r="N741" s="14">
        <f t="shared" si="92"/>
        <v>16.420233463035014</v>
      </c>
      <c r="O741" s="16" t="e">
        <f t="shared" si="93"/>
        <v>#DIV/0!</v>
      </c>
      <c r="P741" s="16">
        <f t="shared" si="94"/>
        <v>8.5343855693348338</v>
      </c>
      <c r="Q741" s="14">
        <f t="shared" si="95"/>
        <v>11.040145985401459</v>
      </c>
    </row>
    <row r="742" spans="1:17" s="5" customFormat="1" ht="11.25" customHeight="1" x14ac:dyDescent="0.2">
      <c r="A742" s="23">
        <v>42590</v>
      </c>
      <c r="B742" s="19">
        <v>35500</v>
      </c>
      <c r="C742" s="21">
        <f t="shared" si="91"/>
        <v>29.82</v>
      </c>
      <c r="D742" s="19"/>
      <c r="E742" s="21"/>
      <c r="F742" s="19">
        <v>42700</v>
      </c>
      <c r="G742" s="21">
        <f t="shared" si="96"/>
        <v>32.451999999999998</v>
      </c>
      <c r="H742" s="19">
        <v>45200</v>
      </c>
      <c r="I742" s="21">
        <f t="shared" si="97"/>
        <v>33.9</v>
      </c>
      <c r="J742" s="24">
        <v>35.979999999999997</v>
      </c>
      <c r="K742" s="16"/>
      <c r="L742" s="24">
        <v>35.479999999999997</v>
      </c>
      <c r="M742" s="24">
        <v>38.36</v>
      </c>
      <c r="N742" s="14">
        <f t="shared" si="92"/>
        <v>17.120622568093378</v>
      </c>
      <c r="O742" s="16" t="e">
        <f t="shared" si="93"/>
        <v>#DIV/0!</v>
      </c>
      <c r="P742" s="16">
        <f t="shared" si="94"/>
        <v>8.5343855693348338</v>
      </c>
      <c r="Q742" s="14">
        <f t="shared" si="95"/>
        <v>11.626694473409804</v>
      </c>
    </row>
    <row r="743" spans="1:17" s="5" customFormat="1" ht="11.25" customHeight="1" x14ac:dyDescent="0.2">
      <c r="A743" s="23">
        <v>42597</v>
      </c>
      <c r="B743" s="19">
        <v>34900</v>
      </c>
      <c r="C743" s="21">
        <f t="shared" si="91"/>
        <v>29.315999999999999</v>
      </c>
      <c r="D743" s="19"/>
      <c r="E743" s="21"/>
      <c r="F743" s="19">
        <v>42700</v>
      </c>
      <c r="G743" s="21">
        <f t="shared" si="96"/>
        <v>32.451999999999998</v>
      </c>
      <c r="H743" s="19">
        <v>45200</v>
      </c>
      <c r="I743" s="21">
        <f t="shared" si="97"/>
        <v>33.9</v>
      </c>
      <c r="J743" s="24">
        <v>35.979999999999997</v>
      </c>
      <c r="K743" s="16"/>
      <c r="L743" s="24">
        <v>35.46</v>
      </c>
      <c r="M743" s="24">
        <v>38.36</v>
      </c>
      <c r="N743" s="14">
        <f t="shared" si="92"/>
        <v>18.521400778210111</v>
      </c>
      <c r="O743" s="16" t="e">
        <f t="shared" si="93"/>
        <v>#DIV/0!</v>
      </c>
      <c r="P743" s="16">
        <f t="shared" si="94"/>
        <v>8.4827975183305213</v>
      </c>
      <c r="Q743" s="14">
        <f t="shared" si="95"/>
        <v>11.626694473409804</v>
      </c>
    </row>
    <row r="744" spans="1:17" s="5" customFormat="1" ht="11.25" customHeight="1" x14ac:dyDescent="0.2">
      <c r="A744" s="23">
        <v>42604</v>
      </c>
      <c r="B744" s="19">
        <v>34900</v>
      </c>
      <c r="C744" s="21">
        <f t="shared" si="91"/>
        <v>29.315999999999999</v>
      </c>
      <c r="D744" s="19"/>
      <c r="E744" s="21"/>
      <c r="F744" s="19">
        <v>42400</v>
      </c>
      <c r="G744" s="21">
        <f t="shared" si="96"/>
        <v>32.223999999999997</v>
      </c>
      <c r="H744" s="19">
        <v>45200</v>
      </c>
      <c r="I744" s="21">
        <f t="shared" si="97"/>
        <v>33.9</v>
      </c>
      <c r="J744" s="24">
        <v>35.979999999999997</v>
      </c>
      <c r="K744" s="16"/>
      <c r="L744" s="24">
        <v>35.479999999999997</v>
      </c>
      <c r="M744" s="24">
        <v>38.380000000000003</v>
      </c>
      <c r="N744" s="14">
        <f t="shared" si="92"/>
        <v>18.521400778210111</v>
      </c>
      <c r="O744" s="16" t="e">
        <f t="shared" si="93"/>
        <v>#DIV/0!</v>
      </c>
      <c r="P744" s="16">
        <f t="shared" si="94"/>
        <v>9.1770011273957177</v>
      </c>
      <c r="Q744" s="14">
        <f t="shared" si="95"/>
        <v>11.672746221990629</v>
      </c>
    </row>
    <row r="745" spans="1:17" s="5" customFormat="1" ht="11.25" customHeight="1" x14ac:dyDescent="0.2">
      <c r="A745" s="23">
        <v>42611</v>
      </c>
      <c r="B745" s="19">
        <v>34900</v>
      </c>
      <c r="C745" s="21">
        <f t="shared" si="91"/>
        <v>29.315999999999999</v>
      </c>
      <c r="D745" s="19"/>
      <c r="E745" s="21"/>
      <c r="F745" s="19">
        <v>42800</v>
      </c>
      <c r="G745" s="21">
        <f t="shared" si="96"/>
        <v>32.527999999999999</v>
      </c>
      <c r="H745" s="19">
        <v>45600</v>
      </c>
      <c r="I745" s="21">
        <f t="shared" si="97"/>
        <v>34.200000000000003</v>
      </c>
      <c r="J745" s="24">
        <v>35.979999999999997</v>
      </c>
      <c r="K745" s="16"/>
      <c r="L745" s="24">
        <v>35.47</v>
      </c>
      <c r="M745" s="24">
        <v>38.380000000000003</v>
      </c>
      <c r="N745" s="14">
        <f t="shared" si="92"/>
        <v>18.521400778210111</v>
      </c>
      <c r="O745" s="16" t="e">
        <f t="shared" si="93"/>
        <v>#DIV/0!</v>
      </c>
      <c r="P745" s="16">
        <f t="shared" si="94"/>
        <v>8.2943332393572042</v>
      </c>
      <c r="Q745" s="14">
        <f t="shared" si="95"/>
        <v>10.89108910891089</v>
      </c>
    </row>
    <row r="746" spans="1:17" s="5" customFormat="1" ht="11.25" customHeight="1" x14ac:dyDescent="0.2">
      <c r="A746" s="23">
        <v>42618</v>
      </c>
      <c r="B746" s="19">
        <v>35400</v>
      </c>
      <c r="C746" s="21">
        <f t="shared" si="91"/>
        <v>29.736000000000001</v>
      </c>
      <c r="D746" s="19"/>
      <c r="E746" s="21"/>
      <c r="F746" s="19">
        <v>41900</v>
      </c>
      <c r="G746" s="21">
        <f t="shared" si="96"/>
        <v>31.844000000000001</v>
      </c>
      <c r="H746" s="19">
        <v>45200</v>
      </c>
      <c r="I746" s="21">
        <f t="shared" si="97"/>
        <v>33.9</v>
      </c>
      <c r="J746" s="24">
        <v>35.979999999999997</v>
      </c>
      <c r="K746" s="16"/>
      <c r="L746" s="24">
        <v>35.47</v>
      </c>
      <c r="M746" s="24">
        <v>38.380000000000003</v>
      </c>
      <c r="N746" s="14">
        <f t="shared" si="92"/>
        <v>17.354085603112832</v>
      </c>
      <c r="O746" s="16" t="e">
        <f t="shared" si="93"/>
        <v>#DIV/0!</v>
      </c>
      <c r="P746" s="16">
        <f t="shared" si="94"/>
        <v>10.222723428249218</v>
      </c>
      <c r="Q746" s="14">
        <f t="shared" si="95"/>
        <v>11.672746221990629</v>
      </c>
    </row>
    <row r="747" spans="1:17" s="5" customFormat="1" ht="11.25" customHeight="1" x14ac:dyDescent="0.2">
      <c r="A747" s="23">
        <v>42625</v>
      </c>
      <c r="B747" s="19">
        <v>35400</v>
      </c>
      <c r="C747" s="21">
        <f t="shared" si="91"/>
        <v>29.736000000000001</v>
      </c>
      <c r="D747" s="19"/>
      <c r="E747" s="21"/>
      <c r="F747" s="19">
        <v>40900</v>
      </c>
      <c r="G747" s="21">
        <f t="shared" si="96"/>
        <v>31.084</v>
      </c>
      <c r="H747" s="19">
        <v>44400</v>
      </c>
      <c r="I747" s="21">
        <f t="shared" si="97"/>
        <v>33.299999999999997</v>
      </c>
      <c r="J747" s="24">
        <v>35.979999999999997</v>
      </c>
      <c r="K747" s="16"/>
      <c r="L747" s="24">
        <v>35.47</v>
      </c>
      <c r="M747" s="24">
        <v>38.380000000000003</v>
      </c>
      <c r="N747" s="14">
        <f t="shared" si="92"/>
        <v>17.354085603112832</v>
      </c>
      <c r="O747" s="16" t="e">
        <f t="shared" si="93"/>
        <v>#DIV/0!</v>
      </c>
      <c r="P747" s="16">
        <f t="shared" si="94"/>
        <v>12.365379193684802</v>
      </c>
      <c r="Q747" s="14">
        <f t="shared" si="95"/>
        <v>13.236060448150091</v>
      </c>
    </row>
    <row r="748" spans="1:17" s="5" customFormat="1" ht="11.25" customHeight="1" x14ac:dyDescent="0.2">
      <c r="A748" s="23">
        <v>42632</v>
      </c>
      <c r="B748" s="19">
        <v>35400</v>
      </c>
      <c r="C748" s="21">
        <f t="shared" si="91"/>
        <v>29.736000000000001</v>
      </c>
      <c r="D748" s="19"/>
      <c r="E748" s="21"/>
      <c r="F748" s="19">
        <v>39500</v>
      </c>
      <c r="G748" s="21">
        <f t="shared" si="96"/>
        <v>30.02</v>
      </c>
      <c r="H748" s="19">
        <v>43000</v>
      </c>
      <c r="I748" s="21">
        <f t="shared" si="97"/>
        <v>32.25</v>
      </c>
      <c r="J748" s="24">
        <v>35.94</v>
      </c>
      <c r="K748" s="16"/>
      <c r="L748" s="24">
        <v>35.46</v>
      </c>
      <c r="M748" s="24">
        <v>38.369999999999997</v>
      </c>
      <c r="N748" s="14">
        <f t="shared" si="92"/>
        <v>17.262103505843065</v>
      </c>
      <c r="O748" s="16" t="e">
        <f t="shared" si="93"/>
        <v>#DIV/0!</v>
      </c>
      <c r="P748" s="16">
        <f t="shared" si="94"/>
        <v>15.341229554427526</v>
      </c>
      <c r="Q748" s="14">
        <f t="shared" si="95"/>
        <v>15.949960906958555</v>
      </c>
    </row>
    <row r="749" spans="1:17" s="5" customFormat="1" ht="11.25" customHeight="1" x14ac:dyDescent="0.2">
      <c r="A749" s="23">
        <v>42639</v>
      </c>
      <c r="B749" s="19">
        <v>35400</v>
      </c>
      <c r="C749" s="21">
        <f t="shared" si="91"/>
        <v>29.736000000000001</v>
      </c>
      <c r="D749" s="19"/>
      <c r="E749" s="21"/>
      <c r="F749" s="19">
        <v>39500</v>
      </c>
      <c r="G749" s="21">
        <f t="shared" si="96"/>
        <v>30.02</v>
      </c>
      <c r="H749" s="19">
        <v>43000</v>
      </c>
      <c r="I749" s="21">
        <f t="shared" si="97"/>
        <v>32.25</v>
      </c>
      <c r="J749" s="24">
        <v>35.93</v>
      </c>
      <c r="K749" s="16"/>
      <c r="L749" s="24">
        <v>35.46</v>
      </c>
      <c r="M749" s="24">
        <v>38.369999999999997</v>
      </c>
      <c r="N749" s="14">
        <f t="shared" si="92"/>
        <v>17.239075981074308</v>
      </c>
      <c r="O749" s="16" t="e">
        <f t="shared" si="93"/>
        <v>#DIV/0!</v>
      </c>
      <c r="P749" s="16">
        <f t="shared" si="94"/>
        <v>15.341229554427526</v>
      </c>
      <c r="Q749" s="14">
        <f t="shared" si="95"/>
        <v>15.949960906958555</v>
      </c>
    </row>
    <row r="750" spans="1:17" s="5" customFormat="1" ht="11.25" customHeight="1" x14ac:dyDescent="0.2">
      <c r="A750" s="23">
        <v>42646</v>
      </c>
      <c r="B750" s="19">
        <v>35400</v>
      </c>
      <c r="C750" s="21">
        <f t="shared" si="91"/>
        <v>29.736000000000001</v>
      </c>
      <c r="D750" s="19"/>
      <c r="E750" s="21"/>
      <c r="F750" s="19">
        <v>39500</v>
      </c>
      <c r="G750" s="21">
        <f t="shared" si="96"/>
        <v>30.02</v>
      </c>
      <c r="H750" s="19">
        <v>43000</v>
      </c>
      <c r="I750" s="21">
        <f t="shared" si="97"/>
        <v>32.25</v>
      </c>
      <c r="J750" s="24">
        <v>35.93</v>
      </c>
      <c r="K750" s="16"/>
      <c r="L750" s="24">
        <v>35.46</v>
      </c>
      <c r="M750" s="24">
        <v>38.369999999999997</v>
      </c>
      <c r="N750" s="14">
        <f t="shared" si="92"/>
        <v>17.239075981074308</v>
      </c>
      <c r="O750" s="16" t="e">
        <f t="shared" si="93"/>
        <v>#DIV/0!</v>
      </c>
      <c r="P750" s="16">
        <f t="shared" si="94"/>
        <v>15.341229554427526</v>
      </c>
      <c r="Q750" s="14">
        <f t="shared" si="95"/>
        <v>15.949960906958555</v>
      </c>
    </row>
    <row r="751" spans="1:17" s="5" customFormat="1" ht="11.25" customHeight="1" x14ac:dyDescent="0.2">
      <c r="A751" s="23">
        <v>42653</v>
      </c>
      <c r="B751" s="19">
        <v>35800</v>
      </c>
      <c r="C751" s="21">
        <f t="shared" si="91"/>
        <v>30.071999999999999</v>
      </c>
      <c r="D751" s="19"/>
      <c r="E751" s="21"/>
      <c r="F751" s="19">
        <v>38900</v>
      </c>
      <c r="G751" s="21">
        <f t="shared" si="96"/>
        <v>29.564</v>
      </c>
      <c r="H751" s="19">
        <v>41800</v>
      </c>
      <c r="I751" s="21">
        <f t="shared" si="97"/>
        <v>31.35</v>
      </c>
      <c r="J751" s="24">
        <v>35.92</v>
      </c>
      <c r="K751" s="16"/>
      <c r="L751" s="24">
        <v>35.46</v>
      </c>
      <c r="M751" s="24">
        <v>38.369999999999997</v>
      </c>
      <c r="N751" s="14">
        <f t="shared" si="92"/>
        <v>16.280623608017823</v>
      </c>
      <c r="O751" s="16" t="e">
        <f t="shared" si="93"/>
        <v>#DIV/0!</v>
      </c>
      <c r="P751" s="16">
        <f t="shared" si="94"/>
        <v>16.627185561195716</v>
      </c>
      <c r="Q751" s="14">
        <f t="shared" si="95"/>
        <v>18.295543393275988</v>
      </c>
    </row>
    <row r="752" spans="1:17" s="5" customFormat="1" ht="11.25" customHeight="1" x14ac:dyDescent="0.2">
      <c r="A752" s="23">
        <v>42660</v>
      </c>
      <c r="B752" s="19">
        <v>36300</v>
      </c>
      <c r="C752" s="21">
        <f t="shared" si="91"/>
        <v>30.492000000000001</v>
      </c>
      <c r="D752" s="19"/>
      <c r="E752" s="21"/>
      <c r="F752" s="19">
        <v>38900</v>
      </c>
      <c r="G752" s="21">
        <f t="shared" si="96"/>
        <v>29.564</v>
      </c>
      <c r="H752" s="19">
        <v>41800</v>
      </c>
      <c r="I752" s="21">
        <f t="shared" si="97"/>
        <v>31.35</v>
      </c>
      <c r="J752" s="24">
        <v>35.909999999999997</v>
      </c>
      <c r="K752" s="16"/>
      <c r="L752" s="24">
        <v>35.450000000000003</v>
      </c>
      <c r="M752" s="24">
        <v>38.36</v>
      </c>
      <c r="N752" s="14">
        <f t="shared" si="92"/>
        <v>15.087719298245602</v>
      </c>
      <c r="O752" s="16" t="e">
        <f t="shared" si="93"/>
        <v>#DIV/0!</v>
      </c>
      <c r="P752" s="16">
        <f t="shared" si="94"/>
        <v>16.603667136812419</v>
      </c>
      <c r="Q752" s="14">
        <f t="shared" si="95"/>
        <v>18.274244004171006</v>
      </c>
    </row>
    <row r="753" spans="1:17" s="5" customFormat="1" ht="11.25" customHeight="1" x14ac:dyDescent="0.2">
      <c r="A753" s="23">
        <v>42667</v>
      </c>
      <c r="B753" s="19">
        <v>36600</v>
      </c>
      <c r="C753" s="21">
        <f t="shared" si="91"/>
        <v>30.744</v>
      </c>
      <c r="D753" s="19"/>
      <c r="E753" s="21"/>
      <c r="F753" s="19">
        <v>39700</v>
      </c>
      <c r="G753" s="21">
        <f t="shared" si="96"/>
        <v>30.172000000000001</v>
      </c>
      <c r="H753" s="19">
        <v>41800</v>
      </c>
      <c r="I753" s="21">
        <f t="shared" si="97"/>
        <v>31.35</v>
      </c>
      <c r="J753" s="24">
        <v>35.909999999999997</v>
      </c>
      <c r="K753" s="16"/>
      <c r="L753" s="24">
        <v>35.46</v>
      </c>
      <c r="M753" s="24">
        <v>38.36</v>
      </c>
      <c r="N753" s="14">
        <f t="shared" si="92"/>
        <v>14.385964912280693</v>
      </c>
      <c r="O753" s="16" t="e">
        <f t="shared" si="93"/>
        <v>#DIV/0!</v>
      </c>
      <c r="P753" s="16">
        <f t="shared" si="94"/>
        <v>14.912577552171461</v>
      </c>
      <c r="Q753" s="14">
        <f t="shared" si="95"/>
        <v>18.274244004171006</v>
      </c>
    </row>
    <row r="754" spans="1:17" s="5" customFormat="1" ht="11.25" customHeight="1" x14ac:dyDescent="0.2">
      <c r="A754" s="23">
        <v>42674</v>
      </c>
      <c r="B754" s="19">
        <v>37250</v>
      </c>
      <c r="C754" s="21">
        <f t="shared" si="91"/>
        <v>31.29</v>
      </c>
      <c r="D754" s="19"/>
      <c r="E754" s="21"/>
      <c r="F754" s="19">
        <v>40800</v>
      </c>
      <c r="G754" s="21">
        <f t="shared" si="96"/>
        <v>31.007999999999999</v>
      </c>
      <c r="H754" s="19">
        <v>42700</v>
      </c>
      <c r="I754" s="21">
        <f t="shared" si="97"/>
        <v>32.024999999999999</v>
      </c>
      <c r="J754" s="24">
        <v>35.909999999999997</v>
      </c>
      <c r="K754" s="16"/>
      <c r="L754" s="24">
        <v>35.47</v>
      </c>
      <c r="M754" s="24">
        <v>38.380000000000003</v>
      </c>
      <c r="N754" s="14">
        <f t="shared" si="92"/>
        <v>12.865497076023386</v>
      </c>
      <c r="O754" s="16" t="e">
        <f t="shared" si="93"/>
        <v>#DIV/0!</v>
      </c>
      <c r="P754" s="16">
        <f t="shared" si="94"/>
        <v>12.579644770228363</v>
      </c>
      <c r="Q754" s="14">
        <f t="shared" si="95"/>
        <v>16.558103178738936</v>
      </c>
    </row>
    <row r="755" spans="1:17" s="5" customFormat="1" ht="11.25" customHeight="1" x14ac:dyDescent="0.2">
      <c r="A755" s="23">
        <v>42681</v>
      </c>
      <c r="B755" s="19">
        <v>37750</v>
      </c>
      <c r="C755" s="21">
        <f t="shared" si="91"/>
        <v>31.71</v>
      </c>
      <c r="D755" s="19"/>
      <c r="E755" s="21"/>
      <c r="F755" s="19">
        <v>41600</v>
      </c>
      <c r="G755" s="21">
        <f t="shared" si="96"/>
        <v>31.616</v>
      </c>
      <c r="H755" s="19">
        <v>43700</v>
      </c>
      <c r="I755" s="21">
        <f t="shared" si="97"/>
        <v>32.774999999999999</v>
      </c>
      <c r="J755" s="24">
        <v>36.07</v>
      </c>
      <c r="K755" s="16"/>
      <c r="L755" s="24">
        <v>35.49</v>
      </c>
      <c r="M755" s="24">
        <v>38.39</v>
      </c>
      <c r="N755" s="14">
        <f t="shared" si="92"/>
        <v>12.087607429997226</v>
      </c>
      <c r="O755" s="16" t="e">
        <f t="shared" si="93"/>
        <v>#DIV/0!</v>
      </c>
      <c r="P755" s="16">
        <f t="shared" si="94"/>
        <v>10.915750915750921</v>
      </c>
      <c r="Q755" s="14">
        <f t="shared" si="95"/>
        <v>14.626204740817927</v>
      </c>
    </row>
    <row r="756" spans="1:17" s="5" customFormat="1" ht="11.25" customHeight="1" x14ac:dyDescent="0.2">
      <c r="A756" s="23">
        <v>42688</v>
      </c>
      <c r="B756" s="19">
        <v>39600</v>
      </c>
      <c r="C756" s="21">
        <f t="shared" si="91"/>
        <v>33.264000000000003</v>
      </c>
      <c r="D756" s="19"/>
      <c r="E756" s="21"/>
      <c r="F756" s="19">
        <v>41600</v>
      </c>
      <c r="G756" s="21">
        <f t="shared" si="96"/>
        <v>31.616</v>
      </c>
      <c r="H756" s="19">
        <v>43700</v>
      </c>
      <c r="I756" s="21">
        <f t="shared" si="97"/>
        <v>32.774999999999999</v>
      </c>
      <c r="J756" s="24">
        <v>36.07</v>
      </c>
      <c r="K756" s="16"/>
      <c r="L756" s="24">
        <v>35.49</v>
      </c>
      <c r="M756" s="24">
        <v>38.409999999999997</v>
      </c>
      <c r="N756" s="14">
        <f t="shared" si="92"/>
        <v>7.7793179927917855</v>
      </c>
      <c r="O756" s="16" t="e">
        <f t="shared" si="93"/>
        <v>#DIV/0!</v>
      </c>
      <c r="P756" s="16">
        <f t="shared" si="94"/>
        <v>10.915750915750921</v>
      </c>
      <c r="Q756" s="14">
        <f t="shared" si="95"/>
        <v>14.670658682634727</v>
      </c>
    </row>
    <row r="757" spans="1:17" s="5" customFormat="1" ht="11.25" customHeight="1" x14ac:dyDescent="0.2">
      <c r="A757" s="23">
        <v>42695</v>
      </c>
      <c r="B757" s="19">
        <v>40400</v>
      </c>
      <c r="C757" s="21">
        <f t="shared" si="91"/>
        <v>33.936</v>
      </c>
      <c r="D757" s="19"/>
      <c r="E757" s="21"/>
      <c r="F757" s="19">
        <v>41200</v>
      </c>
      <c r="G757" s="21">
        <f t="shared" si="96"/>
        <v>31.312000000000001</v>
      </c>
      <c r="H757" s="19">
        <v>43700</v>
      </c>
      <c r="I757" s="21">
        <f t="shared" si="97"/>
        <v>32.774999999999999</v>
      </c>
      <c r="J757" s="24">
        <v>36.1</v>
      </c>
      <c r="K757" s="16"/>
      <c r="L757" s="24">
        <v>35.49</v>
      </c>
      <c r="M757" s="24">
        <v>38.409999999999997</v>
      </c>
      <c r="N757" s="14">
        <f t="shared" si="92"/>
        <v>5.9944598337950179</v>
      </c>
      <c r="O757" s="16" t="e">
        <f t="shared" si="93"/>
        <v>#DIV/0!</v>
      </c>
      <c r="P757" s="16">
        <f t="shared" si="94"/>
        <v>11.772330233868697</v>
      </c>
      <c r="Q757" s="14">
        <f t="shared" si="95"/>
        <v>14.670658682634727</v>
      </c>
    </row>
    <row r="758" spans="1:17" s="5" customFormat="1" ht="11.25" customHeight="1" x14ac:dyDescent="0.2">
      <c r="A758" s="23">
        <v>42702</v>
      </c>
      <c r="B758" s="19">
        <v>40400</v>
      </c>
      <c r="C758" s="21">
        <f t="shared" si="91"/>
        <v>33.936</v>
      </c>
      <c r="D758" s="19"/>
      <c r="E758" s="21"/>
      <c r="F758" s="19">
        <v>41200</v>
      </c>
      <c r="G758" s="21">
        <f t="shared" si="96"/>
        <v>31.312000000000001</v>
      </c>
      <c r="H758" s="19">
        <v>43700</v>
      </c>
      <c r="I758" s="21">
        <f t="shared" si="97"/>
        <v>32.774999999999999</v>
      </c>
      <c r="J758" s="24">
        <v>36.17</v>
      </c>
      <c r="K758" s="16"/>
      <c r="L758" s="24">
        <v>35.49</v>
      </c>
      <c r="M758" s="24">
        <v>38.4</v>
      </c>
      <c r="N758" s="14">
        <f t="shared" si="92"/>
        <v>6.1763892728780796</v>
      </c>
      <c r="O758" s="16" t="e">
        <f t="shared" si="93"/>
        <v>#DIV/0!</v>
      </c>
      <c r="P758" s="16">
        <f t="shared" si="94"/>
        <v>11.772330233868697</v>
      </c>
      <c r="Q758" s="14">
        <f t="shared" si="95"/>
        <v>14.6484375</v>
      </c>
    </row>
    <row r="759" spans="1:17" s="5" customFormat="1" ht="11.25" customHeight="1" x14ac:dyDescent="0.2">
      <c r="A759" s="23">
        <v>42709</v>
      </c>
      <c r="B759" s="19">
        <v>40400</v>
      </c>
      <c r="C759" s="21">
        <f t="shared" si="91"/>
        <v>33.936</v>
      </c>
      <c r="D759" s="19"/>
      <c r="E759" s="21"/>
      <c r="F759" s="19">
        <v>41200</v>
      </c>
      <c r="G759" s="21">
        <f t="shared" si="96"/>
        <v>31.312000000000001</v>
      </c>
      <c r="H759" s="19">
        <v>43700</v>
      </c>
      <c r="I759" s="21">
        <f t="shared" si="97"/>
        <v>32.774999999999999</v>
      </c>
      <c r="J759" s="24">
        <v>36.19</v>
      </c>
      <c r="K759" s="16"/>
      <c r="L759" s="24">
        <v>35.479999999999997</v>
      </c>
      <c r="M759" s="24">
        <v>38.39</v>
      </c>
      <c r="N759" s="14">
        <f t="shared" si="92"/>
        <v>6.2282398452611156</v>
      </c>
      <c r="O759" s="16" t="e">
        <f t="shared" si="93"/>
        <v>#DIV/0!</v>
      </c>
      <c r="P759" s="16">
        <f t="shared" si="94"/>
        <v>11.747463359639223</v>
      </c>
      <c r="Q759" s="14">
        <f t="shared" si="95"/>
        <v>14.626204740817927</v>
      </c>
    </row>
    <row r="760" spans="1:17" s="5" customFormat="1" ht="11.25" customHeight="1" x14ac:dyDescent="0.2">
      <c r="A760" s="23">
        <v>42716</v>
      </c>
      <c r="B760" s="19">
        <v>42000</v>
      </c>
      <c r="C760" s="21">
        <f t="shared" si="91"/>
        <v>35.28</v>
      </c>
      <c r="D760" s="19"/>
      <c r="E760" s="21"/>
      <c r="F760" s="19">
        <v>41400</v>
      </c>
      <c r="G760" s="21">
        <f t="shared" si="96"/>
        <v>31.463999999999999</v>
      </c>
      <c r="H760" s="19">
        <v>43700</v>
      </c>
      <c r="I760" s="21">
        <f t="shared" si="97"/>
        <v>32.774999999999999</v>
      </c>
      <c r="J760" s="24">
        <v>36.31</v>
      </c>
      <c r="K760" s="16"/>
      <c r="L760" s="24">
        <v>35.51</v>
      </c>
      <c r="M760" s="24">
        <v>38.42</v>
      </c>
      <c r="N760" s="14">
        <f t="shared" si="92"/>
        <v>2.8366841090608679</v>
      </c>
      <c r="O760" s="16" t="e">
        <f t="shared" si="93"/>
        <v>#DIV/0!</v>
      </c>
      <c r="P760" s="16">
        <f t="shared" si="94"/>
        <v>11.393973528583496</v>
      </c>
      <c r="Q760" s="14">
        <f t="shared" si="95"/>
        <v>14.69286829776159</v>
      </c>
    </row>
    <row r="761" spans="1:17" s="5" customFormat="1" ht="11.25" customHeight="1" x14ac:dyDescent="0.2">
      <c r="A761" s="23">
        <v>42723</v>
      </c>
      <c r="B761" s="19">
        <v>43000</v>
      </c>
      <c r="C761" s="21">
        <f t="shared" si="91"/>
        <v>36.119999999999997</v>
      </c>
      <c r="D761" s="19"/>
      <c r="E761" s="21"/>
      <c r="F761" s="19">
        <v>41900</v>
      </c>
      <c r="G761" s="21">
        <f t="shared" si="96"/>
        <v>31.844000000000001</v>
      </c>
      <c r="H761" s="19">
        <v>43700</v>
      </c>
      <c r="I761" s="21">
        <f t="shared" si="97"/>
        <v>32.774999999999999</v>
      </c>
      <c r="J761" s="24">
        <v>36.58</v>
      </c>
      <c r="K761" s="16"/>
      <c r="L761" s="24">
        <v>35.53</v>
      </c>
      <c r="M761" s="24">
        <v>38.44</v>
      </c>
      <c r="N761" s="14">
        <f t="shared" si="92"/>
        <v>1.2575177692728292</v>
      </c>
      <c r="O761" s="16" t="e">
        <f t="shared" si="93"/>
        <v>#DIV/0!</v>
      </c>
      <c r="P761" s="16">
        <f t="shared" si="94"/>
        <v>10.37433155080214</v>
      </c>
      <c r="Q761" s="14">
        <f t="shared" si="95"/>
        <v>14.737252861602496</v>
      </c>
    </row>
    <row r="762" spans="1:17" s="5" customFormat="1" ht="11.25" customHeight="1" x14ac:dyDescent="0.2">
      <c r="A762" s="23">
        <v>42730</v>
      </c>
      <c r="B762" s="19">
        <v>43000</v>
      </c>
      <c r="C762" s="21">
        <f t="shared" si="91"/>
        <v>36.119999999999997</v>
      </c>
      <c r="D762" s="19"/>
      <c r="E762" s="21"/>
      <c r="F762" s="19">
        <v>41900</v>
      </c>
      <c r="G762" s="21">
        <f t="shared" si="96"/>
        <v>31.844000000000001</v>
      </c>
      <c r="H762" s="19">
        <v>43700</v>
      </c>
      <c r="I762" s="21">
        <f t="shared" si="97"/>
        <v>32.774999999999999</v>
      </c>
      <c r="J762" s="24">
        <v>36.97</v>
      </c>
      <c r="K762" s="16"/>
      <c r="L762" s="24">
        <v>35.57</v>
      </c>
      <c r="M762" s="24">
        <v>38.51</v>
      </c>
      <c r="N762" s="14">
        <f t="shared" si="92"/>
        <v>2.299161482282936</v>
      </c>
      <c r="O762" s="16" t="e">
        <f t="shared" si="93"/>
        <v>#DIV/0!</v>
      </c>
      <c r="P762" s="16">
        <f t="shared" si="94"/>
        <v>10.475119482710147</v>
      </c>
      <c r="Q762" s="14">
        <f t="shared" si="95"/>
        <v>14.892235782913529</v>
      </c>
    </row>
    <row r="763" spans="1:17" s="5" customFormat="1" ht="11.25" customHeight="1" x14ac:dyDescent="0.2">
      <c r="A763" s="23">
        <v>42744</v>
      </c>
      <c r="B763" s="19">
        <v>43700</v>
      </c>
      <c r="C763" s="21">
        <f t="shared" si="91"/>
        <v>36.707999999999998</v>
      </c>
      <c r="D763" s="19"/>
      <c r="E763" s="21"/>
      <c r="F763" s="19">
        <v>42300</v>
      </c>
      <c r="G763" s="21">
        <f t="shared" si="96"/>
        <v>32.148000000000003</v>
      </c>
      <c r="H763" s="19">
        <v>44000</v>
      </c>
      <c r="I763" s="21">
        <f t="shared" si="97"/>
        <v>33</v>
      </c>
      <c r="J763" s="24">
        <v>37.200000000000003</v>
      </c>
      <c r="K763" s="16"/>
      <c r="L763" s="24">
        <v>35.619999999999997</v>
      </c>
      <c r="M763" s="24">
        <v>38.619999999999997</v>
      </c>
      <c r="N763" s="14">
        <f t="shared" si="92"/>
        <v>1.322580645161302</v>
      </c>
      <c r="O763" s="16" t="e">
        <f t="shared" si="93"/>
        <v>#DIV/0!</v>
      </c>
      <c r="P763" s="16">
        <f t="shared" si="94"/>
        <v>9.747332959011775</v>
      </c>
      <c r="Q763" s="14">
        <f t="shared" si="95"/>
        <v>14.552045572242356</v>
      </c>
    </row>
    <row r="764" spans="1:17" s="5" customFormat="1" ht="11.25" customHeight="1" x14ac:dyDescent="0.2">
      <c r="A764" s="23">
        <v>42751</v>
      </c>
      <c r="B764" s="19">
        <v>44500</v>
      </c>
      <c r="C764" s="21">
        <f t="shared" si="91"/>
        <v>37.380000000000003</v>
      </c>
      <c r="D764" s="19"/>
      <c r="E764" s="21"/>
      <c r="F764" s="19">
        <v>43250</v>
      </c>
      <c r="G764" s="21">
        <f t="shared" si="96"/>
        <v>32.869999999999997</v>
      </c>
      <c r="H764" s="19">
        <v>44550</v>
      </c>
      <c r="I764" s="21">
        <f t="shared" si="97"/>
        <v>33.412500000000001</v>
      </c>
      <c r="J764" s="24">
        <v>37.409999999999997</v>
      </c>
      <c r="K764" s="16"/>
      <c r="L764" s="24">
        <v>35.76</v>
      </c>
      <c r="M764" s="24">
        <v>38.78</v>
      </c>
      <c r="N764" s="14">
        <f t="shared" si="92"/>
        <v>8.0192461908564647E-2</v>
      </c>
      <c r="O764" s="16" t="e">
        <f t="shared" si="93"/>
        <v>#DIV/0!</v>
      </c>
      <c r="P764" s="16">
        <f t="shared" si="94"/>
        <v>8.0816554809843435</v>
      </c>
      <c r="Q764" s="14">
        <f t="shared" si="95"/>
        <v>13.840897369778235</v>
      </c>
    </row>
    <row r="765" spans="1:17" s="5" customFormat="1" ht="11.25" customHeight="1" x14ac:dyDescent="0.2">
      <c r="A765" s="23">
        <v>42758</v>
      </c>
      <c r="B765" s="19">
        <v>44500</v>
      </c>
      <c r="C765" s="21">
        <f t="shared" si="91"/>
        <v>37.380000000000003</v>
      </c>
      <c r="D765" s="19"/>
      <c r="E765" s="21"/>
      <c r="F765" s="19">
        <v>43250</v>
      </c>
      <c r="G765" s="21">
        <f t="shared" si="96"/>
        <v>32.869999999999997</v>
      </c>
      <c r="H765" s="19">
        <v>44550</v>
      </c>
      <c r="I765" s="21">
        <f t="shared" si="97"/>
        <v>33.412500000000001</v>
      </c>
      <c r="J765" s="24">
        <v>37.619999999999997</v>
      </c>
      <c r="K765" s="16"/>
      <c r="L765" s="24">
        <v>35.82</v>
      </c>
      <c r="M765" s="24">
        <v>38.85</v>
      </c>
      <c r="N765" s="14">
        <f t="shared" si="92"/>
        <v>0.63795853269536129</v>
      </c>
      <c r="O765" s="16" t="e">
        <f t="shared" si="93"/>
        <v>#DIV/0!</v>
      </c>
      <c r="P765" s="16">
        <f t="shared" si="94"/>
        <v>8.2356225572306059</v>
      </c>
      <c r="Q765" s="14">
        <f t="shared" si="95"/>
        <v>13.996138996138995</v>
      </c>
    </row>
    <row r="766" spans="1:17" s="5" customFormat="1" ht="11.25" customHeight="1" x14ac:dyDescent="0.2">
      <c r="A766" s="23">
        <v>42765</v>
      </c>
      <c r="B766" s="19">
        <v>44100</v>
      </c>
      <c r="C766" s="21">
        <f t="shared" si="91"/>
        <v>37.043999999999997</v>
      </c>
      <c r="D766" s="19"/>
      <c r="E766" s="21"/>
      <c r="F766" s="19">
        <v>42750</v>
      </c>
      <c r="G766" s="21">
        <f t="shared" si="96"/>
        <v>32.49</v>
      </c>
      <c r="H766" s="19">
        <v>43850</v>
      </c>
      <c r="I766" s="21">
        <f t="shared" si="97"/>
        <v>32.887500000000003</v>
      </c>
      <c r="J766" s="24">
        <v>37.659999999999997</v>
      </c>
      <c r="K766" s="16"/>
      <c r="L766" s="24">
        <v>35.880000000000003</v>
      </c>
      <c r="M766" s="24">
        <v>38.93</v>
      </c>
      <c r="N766" s="14">
        <f t="shared" si="92"/>
        <v>1.6356877323420067</v>
      </c>
      <c r="O766" s="16" t="e">
        <f t="shared" si="93"/>
        <v>#DIV/0!</v>
      </c>
      <c r="P766" s="16">
        <f t="shared" si="94"/>
        <v>9.4481605351170579</v>
      </c>
      <c r="Q766" s="14">
        <f t="shared" si="95"/>
        <v>15.52144875417415</v>
      </c>
    </row>
    <row r="767" spans="1:17" s="5" customFormat="1" ht="11.25" customHeight="1" x14ac:dyDescent="0.2">
      <c r="A767" s="23">
        <v>42772</v>
      </c>
      <c r="B767" s="19">
        <v>42400</v>
      </c>
      <c r="C767" s="21">
        <f t="shared" si="91"/>
        <v>35.616</v>
      </c>
      <c r="D767" s="19"/>
      <c r="E767" s="21"/>
      <c r="F767" s="19">
        <v>42750</v>
      </c>
      <c r="G767" s="21">
        <f t="shared" si="96"/>
        <v>32.49</v>
      </c>
      <c r="H767" s="19">
        <v>43850</v>
      </c>
      <c r="I767" s="21">
        <f t="shared" si="97"/>
        <v>32.887500000000003</v>
      </c>
      <c r="J767" s="24">
        <v>37.67</v>
      </c>
      <c r="K767" s="16"/>
      <c r="L767" s="24">
        <v>35.909999999999997</v>
      </c>
      <c r="M767" s="24">
        <v>39</v>
      </c>
      <c r="N767" s="14">
        <f t="shared" si="92"/>
        <v>5.4526148128484255</v>
      </c>
      <c r="O767" s="16" t="e">
        <f t="shared" si="93"/>
        <v>#DIV/0!</v>
      </c>
      <c r="P767" s="16">
        <f t="shared" si="94"/>
        <v>9.5238095238095095</v>
      </c>
      <c r="Q767" s="14">
        <f t="shared" si="95"/>
        <v>15.673076923076914</v>
      </c>
    </row>
    <row r="768" spans="1:17" s="5" customFormat="1" ht="11.25" customHeight="1" x14ac:dyDescent="0.2">
      <c r="A768" s="23">
        <v>42779</v>
      </c>
      <c r="B768" s="19">
        <v>41900</v>
      </c>
      <c r="C768" s="21">
        <f t="shared" si="91"/>
        <v>35.195999999999998</v>
      </c>
      <c r="D768" s="19"/>
      <c r="E768" s="21"/>
      <c r="F768" s="19">
        <v>42750</v>
      </c>
      <c r="G768" s="21">
        <f t="shared" si="96"/>
        <v>32.49</v>
      </c>
      <c r="H768" s="19">
        <v>43850</v>
      </c>
      <c r="I768" s="21">
        <f t="shared" si="97"/>
        <v>32.887500000000003</v>
      </c>
      <c r="J768" s="24">
        <v>37.69</v>
      </c>
      <c r="K768" s="16"/>
      <c r="L768" s="24">
        <v>36</v>
      </c>
      <c r="M768" s="24">
        <v>39.11</v>
      </c>
      <c r="N768" s="14">
        <f t="shared" si="92"/>
        <v>6.6171398248872375</v>
      </c>
      <c r="O768" s="16" t="e">
        <f t="shared" si="93"/>
        <v>#DIV/0!</v>
      </c>
      <c r="P768" s="16">
        <f t="shared" si="94"/>
        <v>9.7499999999999947</v>
      </c>
      <c r="Q768" s="14">
        <f t="shared" si="95"/>
        <v>15.910253132191245</v>
      </c>
    </row>
    <row r="769" spans="1:17" s="5" customFormat="1" ht="11.25" customHeight="1" x14ac:dyDescent="0.2">
      <c r="A769" s="23">
        <v>42786</v>
      </c>
      <c r="B769" s="19">
        <v>41700</v>
      </c>
      <c r="C769" s="21">
        <f t="shared" si="91"/>
        <v>35.027999999999999</v>
      </c>
      <c r="D769" s="19"/>
      <c r="E769" s="21"/>
      <c r="F769" s="19">
        <v>42750</v>
      </c>
      <c r="G769" s="21">
        <f t="shared" si="96"/>
        <v>32.49</v>
      </c>
      <c r="H769" s="19">
        <v>43850</v>
      </c>
      <c r="I769" s="21">
        <f t="shared" si="97"/>
        <v>32.887500000000003</v>
      </c>
      <c r="J769" s="24">
        <v>37.72</v>
      </c>
      <c r="K769" s="16"/>
      <c r="L769" s="24">
        <v>36.04</v>
      </c>
      <c r="M769" s="24">
        <v>39.159999999999997</v>
      </c>
      <c r="N769" s="14">
        <f t="shared" si="92"/>
        <v>7.136797454931072</v>
      </c>
      <c r="O769" s="16" t="e">
        <f t="shared" si="93"/>
        <v>#DIV/0!</v>
      </c>
      <c r="P769" s="16">
        <f t="shared" si="94"/>
        <v>9.8501664816870083</v>
      </c>
      <c r="Q769" s="14">
        <f t="shared" si="95"/>
        <v>16.017620020428993</v>
      </c>
    </row>
    <row r="770" spans="1:17" s="5" customFormat="1" ht="11.25" customHeight="1" x14ac:dyDescent="0.2">
      <c r="A770" s="23">
        <v>42793</v>
      </c>
      <c r="B770" s="19">
        <v>41300</v>
      </c>
      <c r="C770" s="21">
        <f t="shared" si="91"/>
        <v>34.692</v>
      </c>
      <c r="D770" s="19"/>
      <c r="E770" s="21"/>
      <c r="F770" s="19">
        <v>42750</v>
      </c>
      <c r="G770" s="21">
        <f t="shared" si="96"/>
        <v>32.49</v>
      </c>
      <c r="H770" s="19">
        <v>43850</v>
      </c>
      <c r="I770" s="21">
        <f t="shared" si="97"/>
        <v>32.887500000000003</v>
      </c>
      <c r="J770" s="24">
        <v>37.74</v>
      </c>
      <c r="K770" s="16"/>
      <c r="L770" s="24">
        <v>36.229999999999997</v>
      </c>
      <c r="M770" s="24">
        <v>39.229999999999997</v>
      </c>
      <c r="N770" s="14">
        <f t="shared" si="92"/>
        <v>8.0763116057233741</v>
      </c>
      <c r="O770" s="16" t="e">
        <f t="shared" si="93"/>
        <v>#DIV/0!</v>
      </c>
      <c r="P770" s="16">
        <f t="shared" si="94"/>
        <v>10.322936792713207</v>
      </c>
      <c r="Q770" s="14">
        <f t="shared" si="95"/>
        <v>16.167473872036691</v>
      </c>
    </row>
    <row r="771" spans="1:17" s="5" customFormat="1" ht="11.25" customHeight="1" x14ac:dyDescent="0.2">
      <c r="A771" s="23">
        <v>42800</v>
      </c>
      <c r="B771" s="19">
        <v>41300</v>
      </c>
      <c r="C771" s="21">
        <f t="shared" si="91"/>
        <v>34.692</v>
      </c>
      <c r="D771" s="19"/>
      <c r="E771" s="21"/>
      <c r="F771" s="19">
        <v>42750</v>
      </c>
      <c r="G771" s="21">
        <f t="shared" si="96"/>
        <v>32.49</v>
      </c>
      <c r="H771" s="19">
        <v>43850</v>
      </c>
      <c r="I771" s="21">
        <f t="shared" si="97"/>
        <v>32.887500000000003</v>
      </c>
      <c r="J771" s="24">
        <v>37.770000000000003</v>
      </c>
      <c r="K771" s="16"/>
      <c r="L771" s="24">
        <v>36.39</v>
      </c>
      <c r="M771" s="24">
        <v>39.380000000000003</v>
      </c>
      <c r="N771" s="14">
        <f t="shared" si="92"/>
        <v>8.1493248610008013</v>
      </c>
      <c r="O771" s="16" t="e">
        <f t="shared" si="93"/>
        <v>#DIV/0!</v>
      </c>
      <c r="P771" s="16">
        <f t="shared" si="94"/>
        <v>10.71723000824402</v>
      </c>
      <c r="Q771" s="14">
        <f t="shared" si="95"/>
        <v>16.48679532757745</v>
      </c>
    </row>
    <row r="772" spans="1:17" s="5" customFormat="1" ht="11.25" customHeight="1" x14ac:dyDescent="0.2">
      <c r="A772" s="23">
        <v>42807</v>
      </c>
      <c r="B772" s="19">
        <v>40000</v>
      </c>
      <c r="C772" s="21">
        <f t="shared" si="91"/>
        <v>33.6</v>
      </c>
      <c r="D772" s="19"/>
      <c r="E772" s="21"/>
      <c r="F772" s="19">
        <v>42750</v>
      </c>
      <c r="G772" s="21">
        <f t="shared" si="96"/>
        <v>32.49</v>
      </c>
      <c r="H772" s="19">
        <v>43850</v>
      </c>
      <c r="I772" s="21">
        <f t="shared" si="97"/>
        <v>32.887500000000003</v>
      </c>
      <c r="J772" s="24">
        <v>37.78</v>
      </c>
      <c r="K772" s="16"/>
      <c r="L772" s="24">
        <v>36.409999999999997</v>
      </c>
      <c r="M772" s="24">
        <v>39.409999999999997</v>
      </c>
      <c r="N772" s="14">
        <f t="shared" si="92"/>
        <v>11.064055055584966</v>
      </c>
      <c r="O772" s="16" t="e">
        <f t="shared" si="93"/>
        <v>#DIV/0!</v>
      </c>
      <c r="P772" s="16">
        <f t="shared" si="94"/>
        <v>10.766273001922535</v>
      </c>
      <c r="Q772" s="14">
        <f t="shared" si="95"/>
        <v>16.550367926922085</v>
      </c>
    </row>
    <row r="773" spans="1:17" s="5" customFormat="1" ht="11.25" customHeight="1" x14ac:dyDescent="0.2">
      <c r="A773" s="23">
        <v>42814</v>
      </c>
      <c r="B773" s="19">
        <v>37800</v>
      </c>
      <c r="C773" s="21">
        <f t="shared" si="91"/>
        <v>31.751999999999999</v>
      </c>
      <c r="D773" s="19"/>
      <c r="E773" s="21"/>
      <c r="F773" s="19">
        <v>42750</v>
      </c>
      <c r="G773" s="21">
        <f t="shared" si="96"/>
        <v>32.49</v>
      </c>
      <c r="H773" s="19">
        <v>43850</v>
      </c>
      <c r="I773" s="21">
        <f t="shared" si="97"/>
        <v>32.887500000000003</v>
      </c>
      <c r="J773" s="24">
        <v>37.78</v>
      </c>
      <c r="K773" s="16"/>
      <c r="L773" s="24">
        <v>36.479999999999997</v>
      </c>
      <c r="M773" s="24">
        <v>39.42</v>
      </c>
      <c r="N773" s="14">
        <f t="shared" si="92"/>
        <v>15.955532027527797</v>
      </c>
      <c r="O773" s="16" t="e">
        <f t="shared" si="93"/>
        <v>#DIV/0!</v>
      </c>
      <c r="P773" s="16">
        <f t="shared" si="94"/>
        <v>10.937499999999988</v>
      </c>
      <c r="Q773" s="14">
        <f t="shared" si="95"/>
        <v>16.571537290715369</v>
      </c>
    </row>
    <row r="774" spans="1:17" s="5" customFormat="1" ht="11.25" customHeight="1" x14ac:dyDescent="0.2">
      <c r="A774" s="23">
        <v>42821</v>
      </c>
      <c r="B774" s="19">
        <v>37800</v>
      </c>
      <c r="C774" s="21">
        <f t="shared" si="91"/>
        <v>31.751999999999999</v>
      </c>
      <c r="D774" s="19"/>
      <c r="E774" s="21"/>
      <c r="F774" s="19">
        <v>42750</v>
      </c>
      <c r="G774" s="21">
        <f t="shared" si="96"/>
        <v>32.49</v>
      </c>
      <c r="H774" s="19">
        <v>43850</v>
      </c>
      <c r="I774" s="21">
        <f t="shared" si="97"/>
        <v>32.887500000000003</v>
      </c>
      <c r="J774" s="24">
        <v>37.82</v>
      </c>
      <c r="K774" s="16"/>
      <c r="L774" s="24">
        <v>36.549999999999997</v>
      </c>
      <c r="M774" s="24">
        <v>39.479999999999997</v>
      </c>
      <c r="N774" s="14">
        <f t="shared" si="92"/>
        <v>16.044420941300903</v>
      </c>
      <c r="O774" s="16" t="e">
        <f t="shared" si="93"/>
        <v>#DIV/0!</v>
      </c>
      <c r="P774" s="16">
        <f t="shared" si="94"/>
        <v>11.108071135430905</v>
      </c>
      <c r="Q774" s="14">
        <f t="shared" si="95"/>
        <v>16.698328267477187</v>
      </c>
    </row>
    <row r="775" spans="1:17" s="5" customFormat="1" ht="11.25" customHeight="1" x14ac:dyDescent="0.2">
      <c r="A775" s="23">
        <v>42828</v>
      </c>
      <c r="B775" s="19">
        <v>37800</v>
      </c>
      <c r="C775" s="21">
        <f t="shared" si="91"/>
        <v>31.751999999999999</v>
      </c>
      <c r="D775" s="19"/>
      <c r="E775" s="21"/>
      <c r="F775" s="19">
        <v>42750</v>
      </c>
      <c r="G775" s="21">
        <f t="shared" si="96"/>
        <v>32.49</v>
      </c>
      <c r="H775" s="19">
        <v>43850</v>
      </c>
      <c r="I775" s="21">
        <f t="shared" si="97"/>
        <v>32.887500000000003</v>
      </c>
      <c r="J775" s="24">
        <v>37.9</v>
      </c>
      <c r="K775" s="16"/>
      <c r="L775" s="24">
        <v>36.65</v>
      </c>
      <c r="M775" s="24">
        <v>39.61</v>
      </c>
      <c r="N775" s="14">
        <f t="shared" ref="N775:N838" si="98">(J775-C775)/J775*100</f>
        <v>16.221635883905012</v>
      </c>
      <c r="O775" s="16" t="e">
        <f t="shared" ref="O775:O838" si="99">(K775-E775)/K775*100</f>
        <v>#DIV/0!</v>
      </c>
      <c r="P775" s="16">
        <f t="shared" ref="P775:P838" si="100">(L775-G775)/L775*100</f>
        <v>11.350613915416091</v>
      </c>
      <c r="Q775" s="14">
        <f t="shared" ref="Q775:Q838" si="101">(M775-I775)/M775*100</f>
        <v>16.971724312042404</v>
      </c>
    </row>
    <row r="776" spans="1:17" s="5" customFormat="1" ht="11.25" customHeight="1" x14ac:dyDescent="0.2">
      <c r="A776" s="23">
        <v>42835</v>
      </c>
      <c r="B776" s="19">
        <v>37700</v>
      </c>
      <c r="C776" s="21">
        <f t="shared" si="91"/>
        <v>31.667999999999999</v>
      </c>
      <c r="D776" s="19"/>
      <c r="E776" s="21"/>
      <c r="F776" s="19">
        <v>42750</v>
      </c>
      <c r="G776" s="21">
        <f t="shared" si="96"/>
        <v>32.49</v>
      </c>
      <c r="H776" s="19">
        <v>43850</v>
      </c>
      <c r="I776" s="21">
        <f t="shared" si="97"/>
        <v>32.887500000000003</v>
      </c>
      <c r="J776" s="24">
        <v>37.96</v>
      </c>
      <c r="K776" s="16"/>
      <c r="L776" s="24">
        <v>36.700000000000003</v>
      </c>
      <c r="M776" s="24">
        <v>39.65</v>
      </c>
      <c r="N776" s="14">
        <f t="shared" si="98"/>
        <v>16.57534246575343</v>
      </c>
      <c r="O776" s="16" t="e">
        <f t="shared" si="99"/>
        <v>#DIV/0!</v>
      </c>
      <c r="P776" s="16">
        <f t="shared" si="100"/>
        <v>11.471389645776568</v>
      </c>
      <c r="Q776" s="14">
        <f t="shared" si="101"/>
        <v>17.055485498108439</v>
      </c>
    </row>
    <row r="777" spans="1:17" s="5" customFormat="1" ht="11.25" customHeight="1" x14ac:dyDescent="0.2">
      <c r="A777" s="23">
        <v>42842</v>
      </c>
      <c r="B777" s="19">
        <v>37700</v>
      </c>
      <c r="C777" s="21">
        <f t="shared" si="91"/>
        <v>31.667999999999999</v>
      </c>
      <c r="D777" s="19"/>
      <c r="E777" s="21"/>
      <c r="F777" s="19">
        <v>42750</v>
      </c>
      <c r="G777" s="21">
        <f t="shared" si="96"/>
        <v>32.49</v>
      </c>
      <c r="H777" s="19">
        <v>44150</v>
      </c>
      <c r="I777" s="21">
        <f t="shared" si="97"/>
        <v>33.112499999999997</v>
      </c>
      <c r="J777" s="24">
        <v>37.96</v>
      </c>
      <c r="K777" s="16"/>
      <c r="L777" s="24">
        <v>36.81</v>
      </c>
      <c r="M777" s="24">
        <v>39.78</v>
      </c>
      <c r="N777" s="14">
        <f t="shared" si="98"/>
        <v>16.57534246575343</v>
      </c>
      <c r="O777" s="16" t="e">
        <f t="shared" si="99"/>
        <v>#DIV/0!</v>
      </c>
      <c r="P777" s="16">
        <f t="shared" si="100"/>
        <v>11.735941320293399</v>
      </c>
      <c r="Q777" s="14">
        <f t="shared" si="101"/>
        <v>16.760935143288094</v>
      </c>
    </row>
    <row r="778" spans="1:17" s="5" customFormat="1" ht="11.25" customHeight="1" x14ac:dyDescent="0.2">
      <c r="A778" s="23">
        <v>42849</v>
      </c>
      <c r="B778" s="19">
        <v>37700</v>
      </c>
      <c r="C778" s="21">
        <f t="shared" si="91"/>
        <v>31.667999999999999</v>
      </c>
      <c r="D778" s="19"/>
      <c r="E778" s="21"/>
      <c r="F778" s="19">
        <v>43250</v>
      </c>
      <c r="G778" s="21">
        <f t="shared" si="96"/>
        <v>32.869999999999997</v>
      </c>
      <c r="H778" s="19">
        <v>44650</v>
      </c>
      <c r="I778" s="21">
        <f t="shared" si="97"/>
        <v>33.487499999999997</v>
      </c>
      <c r="J778" s="24">
        <v>37.979999999999997</v>
      </c>
      <c r="K778" s="16"/>
      <c r="L778" s="24">
        <v>36.840000000000003</v>
      </c>
      <c r="M778" s="24">
        <v>39.81</v>
      </c>
      <c r="N778" s="14">
        <f t="shared" si="98"/>
        <v>16.619273301737753</v>
      </c>
      <c r="O778" s="16" t="e">
        <f t="shared" si="99"/>
        <v>#DIV/0!</v>
      </c>
      <c r="P778" s="16">
        <f t="shared" si="100"/>
        <v>10.77633007600436</v>
      </c>
      <c r="Q778" s="14">
        <f t="shared" si="101"/>
        <v>15.881688018085921</v>
      </c>
    </row>
    <row r="779" spans="1:17" s="5" customFormat="1" ht="11.25" customHeight="1" x14ac:dyDescent="0.2">
      <c r="A779" s="23">
        <v>42856</v>
      </c>
      <c r="B779" s="19">
        <v>37700</v>
      </c>
      <c r="C779" s="21">
        <f t="shared" si="91"/>
        <v>31.667999999999999</v>
      </c>
      <c r="D779" s="19"/>
      <c r="E779" s="21"/>
      <c r="F779" s="19">
        <v>43250</v>
      </c>
      <c r="G779" s="21">
        <f t="shared" si="96"/>
        <v>32.869999999999997</v>
      </c>
      <c r="H779" s="19">
        <v>44650</v>
      </c>
      <c r="I779" s="21">
        <f t="shared" si="97"/>
        <v>33.487499999999997</v>
      </c>
      <c r="J779" s="24">
        <v>38</v>
      </c>
      <c r="K779" s="16"/>
      <c r="L779" s="24">
        <v>36.99</v>
      </c>
      <c r="M779" s="24">
        <v>39.96</v>
      </c>
      <c r="N779" s="14">
        <f t="shared" si="98"/>
        <v>16.663157894736845</v>
      </c>
      <c r="O779" s="16" t="e">
        <f t="shared" si="99"/>
        <v>#DIV/0!</v>
      </c>
      <c r="P779" s="16">
        <f t="shared" si="100"/>
        <v>11.1381454447148</v>
      </c>
      <c r="Q779" s="14">
        <f t="shared" si="101"/>
        <v>16.197447447447455</v>
      </c>
    </row>
    <row r="780" spans="1:17" s="5" customFormat="1" ht="11.25" customHeight="1" x14ac:dyDescent="0.2">
      <c r="A780" s="23">
        <v>42863</v>
      </c>
      <c r="B780" s="19">
        <v>37700</v>
      </c>
      <c r="C780" s="21">
        <f t="shared" si="91"/>
        <v>31.667999999999999</v>
      </c>
      <c r="D780" s="19"/>
      <c r="E780" s="21"/>
      <c r="F780" s="19">
        <v>43750</v>
      </c>
      <c r="G780" s="21">
        <f t="shared" si="96"/>
        <v>33.25</v>
      </c>
      <c r="H780" s="19">
        <v>45150</v>
      </c>
      <c r="I780" s="21">
        <f t="shared" si="97"/>
        <v>33.862499999999997</v>
      </c>
      <c r="J780" s="24">
        <v>38.01</v>
      </c>
      <c r="K780" s="16"/>
      <c r="L780" s="24">
        <v>37.01</v>
      </c>
      <c r="M780" s="24">
        <v>39.99</v>
      </c>
      <c r="N780" s="14">
        <f t="shared" si="98"/>
        <v>16.685082872928174</v>
      </c>
      <c r="O780" s="16" t="e">
        <f t="shared" si="99"/>
        <v>#DIV/0!</v>
      </c>
      <c r="P780" s="16">
        <f t="shared" si="100"/>
        <v>10.159416373952981</v>
      </c>
      <c r="Q780" s="14">
        <f t="shared" si="101"/>
        <v>15.322580645161302</v>
      </c>
    </row>
    <row r="781" spans="1:17" s="5" customFormat="1" ht="11.25" customHeight="1" x14ac:dyDescent="0.2">
      <c r="A781" s="23">
        <v>42870</v>
      </c>
      <c r="B781" s="19">
        <v>37700</v>
      </c>
      <c r="C781" s="21">
        <f t="shared" si="91"/>
        <v>31.667999999999999</v>
      </c>
      <c r="D781" s="19"/>
      <c r="E781" s="21"/>
      <c r="F781" s="19">
        <v>43750</v>
      </c>
      <c r="G781" s="21">
        <f t="shared" si="96"/>
        <v>33.25</v>
      </c>
      <c r="H781" s="19">
        <v>45150</v>
      </c>
      <c r="I781" s="21">
        <f t="shared" si="97"/>
        <v>33.862499999999997</v>
      </c>
      <c r="J781" s="24">
        <v>38.020000000000003</v>
      </c>
      <c r="K781" s="16"/>
      <c r="L781" s="24">
        <v>37.020000000000003</v>
      </c>
      <c r="M781" s="24">
        <v>40.01</v>
      </c>
      <c r="N781" s="14">
        <f t="shared" si="98"/>
        <v>16.706996317727523</v>
      </c>
      <c r="O781" s="16" t="e">
        <f t="shared" si="99"/>
        <v>#DIV/0!</v>
      </c>
      <c r="P781" s="16">
        <f t="shared" si="100"/>
        <v>10.183684494867647</v>
      </c>
      <c r="Q781" s="14">
        <f t="shared" si="101"/>
        <v>15.364908772806801</v>
      </c>
    </row>
    <row r="782" spans="1:17" s="5" customFormat="1" ht="11.25" customHeight="1" x14ac:dyDescent="0.2">
      <c r="A782" s="23">
        <v>42877</v>
      </c>
      <c r="B782" s="19">
        <v>37700</v>
      </c>
      <c r="C782" s="21">
        <f t="shared" si="91"/>
        <v>31.667999999999999</v>
      </c>
      <c r="D782" s="19"/>
      <c r="E782" s="21"/>
      <c r="F782" s="19">
        <v>44150</v>
      </c>
      <c r="G782" s="21">
        <f t="shared" si="96"/>
        <v>33.554000000000002</v>
      </c>
      <c r="H782" s="19">
        <v>45150</v>
      </c>
      <c r="I782" s="21">
        <f t="shared" si="97"/>
        <v>33.862499999999997</v>
      </c>
      <c r="J782" s="24">
        <v>38.15</v>
      </c>
      <c r="K782" s="16"/>
      <c r="L782" s="24">
        <v>37.17</v>
      </c>
      <c r="M782" s="24">
        <v>40.19</v>
      </c>
      <c r="N782" s="14">
        <f t="shared" si="98"/>
        <v>16.990825688073393</v>
      </c>
      <c r="O782" s="16" t="e">
        <f t="shared" si="99"/>
        <v>#DIV/0!</v>
      </c>
      <c r="P782" s="16">
        <f t="shared" si="100"/>
        <v>9.7282754909873539</v>
      </c>
      <c r="Q782" s="14">
        <f t="shared" si="101"/>
        <v>15.743966160736504</v>
      </c>
    </row>
    <row r="783" spans="1:17" s="5" customFormat="1" ht="11.25" customHeight="1" x14ac:dyDescent="0.2">
      <c r="A783" s="23">
        <v>42884</v>
      </c>
      <c r="B783" s="19">
        <v>37900</v>
      </c>
      <c r="C783" s="21">
        <f t="shared" si="91"/>
        <v>31.835999999999999</v>
      </c>
      <c r="D783" s="19"/>
      <c r="E783" s="21"/>
      <c r="F783" s="19">
        <v>44450</v>
      </c>
      <c r="G783" s="21">
        <f t="shared" si="96"/>
        <v>33.781999999999996</v>
      </c>
      <c r="H783" s="19">
        <v>45150</v>
      </c>
      <c r="I783" s="21">
        <f t="shared" si="97"/>
        <v>33.862499999999997</v>
      </c>
      <c r="J783" s="24">
        <v>38.22</v>
      </c>
      <c r="K783" s="16"/>
      <c r="L783" s="24">
        <v>37.24</v>
      </c>
      <c r="M783" s="24">
        <v>40.26</v>
      </c>
      <c r="N783" s="14">
        <f t="shared" si="98"/>
        <v>16.703296703296704</v>
      </c>
      <c r="O783" s="16" t="e">
        <f t="shared" si="99"/>
        <v>#DIV/0!</v>
      </c>
      <c r="P783" s="16">
        <f t="shared" si="100"/>
        <v>9.2857142857143007</v>
      </c>
      <c r="Q783" s="14">
        <f t="shared" si="101"/>
        <v>15.890461997019379</v>
      </c>
    </row>
    <row r="784" spans="1:17" s="5" customFormat="1" ht="11.25" customHeight="1" x14ac:dyDescent="0.2">
      <c r="A784" s="23">
        <v>42891</v>
      </c>
      <c r="B784" s="19">
        <v>38000</v>
      </c>
      <c r="C784" s="21">
        <f t="shared" si="91"/>
        <v>31.92</v>
      </c>
      <c r="D784" s="19"/>
      <c r="E784" s="21"/>
      <c r="F784" s="19">
        <v>44750</v>
      </c>
      <c r="G784" s="21">
        <f t="shared" si="96"/>
        <v>34.01</v>
      </c>
      <c r="H784" s="19">
        <v>45550</v>
      </c>
      <c r="I784" s="21">
        <f t="shared" si="97"/>
        <v>34.162500000000001</v>
      </c>
      <c r="J784" s="24">
        <v>38.28</v>
      </c>
      <c r="K784" s="16"/>
      <c r="L784" s="24">
        <v>37.35</v>
      </c>
      <c r="M784" s="24">
        <v>40.32</v>
      </c>
      <c r="N784" s="14">
        <f t="shared" si="98"/>
        <v>16.614420062695924</v>
      </c>
      <c r="O784" s="16" t="e">
        <f t="shared" si="99"/>
        <v>#DIV/0!</v>
      </c>
      <c r="P784" s="16">
        <f t="shared" si="100"/>
        <v>8.9424364123159386</v>
      </c>
      <c r="Q784" s="14">
        <f t="shared" si="101"/>
        <v>15.271577380952378</v>
      </c>
    </row>
    <row r="785" spans="1:17" s="5" customFormat="1" ht="11.25" customHeight="1" x14ac:dyDescent="0.2">
      <c r="A785" s="23">
        <v>42898</v>
      </c>
      <c r="B785" s="19">
        <v>38000</v>
      </c>
      <c r="C785" s="21">
        <f t="shared" si="91"/>
        <v>31.92</v>
      </c>
      <c r="D785" s="19"/>
      <c r="E785" s="21"/>
      <c r="F785" s="19">
        <v>44750</v>
      </c>
      <c r="G785" s="21">
        <f t="shared" si="96"/>
        <v>34.01</v>
      </c>
      <c r="H785" s="19">
        <v>45550</v>
      </c>
      <c r="I785" s="21">
        <f t="shared" si="97"/>
        <v>34.162500000000001</v>
      </c>
      <c r="J785" s="24">
        <v>38.340000000000003</v>
      </c>
      <c r="K785" s="16"/>
      <c r="L785" s="24">
        <v>37.549999999999997</v>
      </c>
      <c r="M785" s="24">
        <v>40.46</v>
      </c>
      <c r="N785" s="14">
        <f t="shared" si="98"/>
        <v>16.744913928012522</v>
      </c>
      <c r="O785" s="16" t="e">
        <f t="shared" si="99"/>
        <v>#DIV/0!</v>
      </c>
      <c r="P785" s="16">
        <f t="shared" si="100"/>
        <v>9.427430093209054</v>
      </c>
      <c r="Q785" s="14">
        <f t="shared" si="101"/>
        <v>15.564755313890261</v>
      </c>
    </row>
    <row r="786" spans="1:17" s="5" customFormat="1" ht="11.25" customHeight="1" x14ac:dyDescent="0.2">
      <c r="A786" s="23">
        <v>42905</v>
      </c>
      <c r="B786" s="19">
        <v>38000</v>
      </c>
      <c r="C786" s="21">
        <f t="shared" si="91"/>
        <v>31.92</v>
      </c>
      <c r="D786" s="19"/>
      <c r="E786" s="21"/>
      <c r="F786" s="19">
        <v>44850</v>
      </c>
      <c r="G786" s="21">
        <f t="shared" si="96"/>
        <v>34.085999999999999</v>
      </c>
      <c r="H786" s="19">
        <v>45550</v>
      </c>
      <c r="I786" s="21">
        <f t="shared" si="97"/>
        <v>34.162500000000001</v>
      </c>
      <c r="J786" s="24">
        <v>38.340000000000003</v>
      </c>
      <c r="K786" s="16"/>
      <c r="L786" s="24">
        <v>37.619999999999997</v>
      </c>
      <c r="M786" s="24">
        <v>40.54</v>
      </c>
      <c r="N786" s="14">
        <f t="shared" si="98"/>
        <v>16.744913928012522</v>
      </c>
      <c r="O786" s="16" t="e">
        <f t="shared" si="99"/>
        <v>#DIV/0!</v>
      </c>
      <c r="P786" s="16">
        <f t="shared" si="100"/>
        <v>9.3939393939393927</v>
      </c>
      <c r="Q786" s="14">
        <f t="shared" si="101"/>
        <v>15.731376418352239</v>
      </c>
    </row>
    <row r="787" spans="1:17" s="5" customFormat="1" ht="11.25" customHeight="1" x14ac:dyDescent="0.2">
      <c r="A787" s="23">
        <v>42912</v>
      </c>
      <c r="B787" s="19">
        <v>37800</v>
      </c>
      <c r="C787" s="21">
        <f t="shared" si="91"/>
        <v>31.751999999999999</v>
      </c>
      <c r="D787" s="19"/>
      <c r="E787" s="21"/>
      <c r="F787" s="19">
        <v>44850</v>
      </c>
      <c r="G787" s="21">
        <f t="shared" si="96"/>
        <v>34.085999999999999</v>
      </c>
      <c r="H787" s="19">
        <v>45350</v>
      </c>
      <c r="I787" s="21">
        <f t="shared" si="97"/>
        <v>34.012500000000003</v>
      </c>
      <c r="J787" s="24">
        <v>38.31</v>
      </c>
      <c r="K787" s="16"/>
      <c r="L787" s="24">
        <v>37.64</v>
      </c>
      <c r="M787" s="24">
        <v>40.590000000000003</v>
      </c>
      <c r="N787" s="14">
        <f t="shared" si="98"/>
        <v>17.118245888801887</v>
      </c>
      <c r="O787" s="16" t="e">
        <f t="shared" si="99"/>
        <v>#DIV/0!</v>
      </c>
      <c r="P787" s="16">
        <f t="shared" si="100"/>
        <v>9.4420828905419825</v>
      </c>
      <c r="Q787" s="14">
        <f t="shared" si="101"/>
        <v>16.204730229120472</v>
      </c>
    </row>
    <row r="788" spans="1:17" s="5" customFormat="1" ht="11.25" customHeight="1" x14ac:dyDescent="0.2">
      <c r="A788" s="23">
        <v>42919</v>
      </c>
      <c r="B788" s="19">
        <v>37800</v>
      </c>
      <c r="C788" s="21">
        <f t="shared" si="91"/>
        <v>31.751999999999999</v>
      </c>
      <c r="D788" s="19"/>
      <c r="E788" s="21"/>
      <c r="F788" s="19">
        <v>44850</v>
      </c>
      <c r="G788" s="21">
        <f t="shared" si="96"/>
        <v>34.085999999999999</v>
      </c>
      <c r="H788" s="19">
        <v>45350</v>
      </c>
      <c r="I788" s="21">
        <f t="shared" si="97"/>
        <v>34.012500000000003</v>
      </c>
      <c r="J788" s="24">
        <v>38.32</v>
      </c>
      <c r="K788" s="16"/>
      <c r="L788" s="24">
        <v>37.67</v>
      </c>
      <c r="M788" s="24">
        <v>40.64</v>
      </c>
      <c r="N788" s="14">
        <f t="shared" si="98"/>
        <v>17.139874739039669</v>
      </c>
      <c r="O788" s="16" t="e">
        <f t="shared" si="99"/>
        <v>#DIV/0!</v>
      </c>
      <c r="P788" s="16">
        <f t="shared" si="100"/>
        <v>9.5142022829838151</v>
      </c>
      <c r="Q788" s="14">
        <f t="shared" si="101"/>
        <v>16.3078248031496</v>
      </c>
    </row>
    <row r="789" spans="1:17" s="5" customFormat="1" ht="11.25" customHeight="1" x14ac:dyDescent="0.2">
      <c r="A789" s="23">
        <v>42926</v>
      </c>
      <c r="B789" s="19">
        <v>38100</v>
      </c>
      <c r="C789" s="21">
        <f t="shared" si="91"/>
        <v>32.003999999999998</v>
      </c>
      <c r="D789" s="19"/>
      <c r="E789" s="21"/>
      <c r="F789" s="19">
        <v>44850</v>
      </c>
      <c r="G789" s="21">
        <f t="shared" si="96"/>
        <v>34.085999999999999</v>
      </c>
      <c r="H789" s="19">
        <v>45350</v>
      </c>
      <c r="I789" s="21">
        <f t="shared" si="97"/>
        <v>34.012500000000003</v>
      </c>
      <c r="J789" s="24">
        <v>38.33</v>
      </c>
      <c r="K789" s="16"/>
      <c r="L789" s="24">
        <v>37.68</v>
      </c>
      <c r="M789" s="24">
        <v>40.659999999999997</v>
      </c>
      <c r="N789" s="14">
        <f t="shared" si="98"/>
        <v>16.504043829898254</v>
      </c>
      <c r="O789" s="16" t="e">
        <f t="shared" si="99"/>
        <v>#DIV/0!</v>
      </c>
      <c r="P789" s="16">
        <f t="shared" si="100"/>
        <v>9.5382165605095572</v>
      </c>
      <c r="Q789" s="14">
        <f t="shared" si="101"/>
        <v>16.348991637973423</v>
      </c>
    </row>
    <row r="790" spans="1:17" s="5" customFormat="1" ht="11.25" customHeight="1" x14ac:dyDescent="0.2">
      <c r="A790" s="23">
        <v>42933</v>
      </c>
      <c r="B790" s="19">
        <v>38100</v>
      </c>
      <c r="C790" s="21">
        <f t="shared" si="91"/>
        <v>32.003999999999998</v>
      </c>
      <c r="D790" s="19"/>
      <c r="E790" s="21"/>
      <c r="F790" s="19">
        <v>44850</v>
      </c>
      <c r="G790" s="21">
        <f t="shared" si="96"/>
        <v>34.085999999999999</v>
      </c>
      <c r="H790" s="19">
        <v>45350</v>
      </c>
      <c r="I790" s="21">
        <f t="shared" si="97"/>
        <v>34.012500000000003</v>
      </c>
      <c r="J790" s="24">
        <v>38.340000000000003</v>
      </c>
      <c r="K790" s="16"/>
      <c r="L790" s="24">
        <v>37.68</v>
      </c>
      <c r="M790" s="24">
        <v>40.659999999999997</v>
      </c>
      <c r="N790" s="14">
        <f t="shared" si="98"/>
        <v>16.525821596244146</v>
      </c>
      <c r="O790" s="16" t="e">
        <f t="shared" si="99"/>
        <v>#DIV/0!</v>
      </c>
      <c r="P790" s="16">
        <f t="shared" si="100"/>
        <v>9.5382165605095572</v>
      </c>
      <c r="Q790" s="14">
        <f t="shared" si="101"/>
        <v>16.348991637973423</v>
      </c>
    </row>
    <row r="791" spans="1:17" s="5" customFormat="1" ht="11.25" customHeight="1" x14ac:dyDescent="0.2">
      <c r="A791" s="23">
        <v>42940</v>
      </c>
      <c r="B791" s="19">
        <v>38100</v>
      </c>
      <c r="C791" s="21">
        <f t="shared" si="91"/>
        <v>32.003999999999998</v>
      </c>
      <c r="D791" s="19"/>
      <c r="E791" s="21"/>
      <c r="F791" s="19">
        <v>44500</v>
      </c>
      <c r="G791" s="21">
        <f t="shared" si="96"/>
        <v>33.82</v>
      </c>
      <c r="H791" s="19">
        <v>45350</v>
      </c>
      <c r="I791" s="21">
        <f t="shared" si="97"/>
        <v>34.012500000000003</v>
      </c>
      <c r="J791" s="24">
        <v>38.35</v>
      </c>
      <c r="K791" s="16"/>
      <c r="L791" s="24">
        <v>37.700000000000003</v>
      </c>
      <c r="M791" s="24">
        <v>40.67</v>
      </c>
      <c r="N791" s="14">
        <f t="shared" si="98"/>
        <v>16.547588005215133</v>
      </c>
      <c r="O791" s="16" t="e">
        <f t="shared" si="99"/>
        <v>#DIV/0!</v>
      </c>
      <c r="P791" s="16">
        <f t="shared" si="100"/>
        <v>10.291777188328918</v>
      </c>
      <c r="Q791" s="14">
        <f t="shared" si="101"/>
        <v>16.369559872141622</v>
      </c>
    </row>
    <row r="792" spans="1:17" s="5" customFormat="1" ht="11.25" customHeight="1" x14ac:dyDescent="0.2">
      <c r="A792" s="23">
        <v>42947</v>
      </c>
      <c r="B792" s="19">
        <v>38100</v>
      </c>
      <c r="C792" s="21">
        <f t="shared" si="91"/>
        <v>32.003999999999998</v>
      </c>
      <c r="D792" s="19"/>
      <c r="E792" s="21"/>
      <c r="F792" s="19">
        <v>44500</v>
      </c>
      <c r="G792" s="21">
        <f t="shared" si="96"/>
        <v>33.82</v>
      </c>
      <c r="H792" s="19">
        <v>45350</v>
      </c>
      <c r="I792" s="21">
        <f t="shared" si="97"/>
        <v>34.012500000000003</v>
      </c>
      <c r="J792" s="24">
        <v>38.36</v>
      </c>
      <c r="K792" s="16"/>
      <c r="L792" s="24">
        <v>37.700000000000003</v>
      </c>
      <c r="M792" s="24">
        <v>40.69</v>
      </c>
      <c r="N792" s="14">
        <f t="shared" si="98"/>
        <v>16.569343065693435</v>
      </c>
      <c r="O792" s="16" t="e">
        <f t="shared" si="99"/>
        <v>#DIV/0!</v>
      </c>
      <c r="P792" s="16">
        <f t="shared" si="100"/>
        <v>10.291777188328918</v>
      </c>
      <c r="Q792" s="14">
        <f t="shared" si="101"/>
        <v>16.410666011304979</v>
      </c>
    </row>
    <row r="793" spans="1:17" s="5" customFormat="1" ht="11.25" customHeight="1" x14ac:dyDescent="0.2">
      <c r="A793" s="23">
        <v>42954</v>
      </c>
      <c r="B793" s="19">
        <v>38100</v>
      </c>
      <c r="C793" s="21">
        <f t="shared" si="91"/>
        <v>32.003999999999998</v>
      </c>
      <c r="D793" s="19"/>
      <c r="E793" s="21"/>
      <c r="F793" s="19">
        <v>44500</v>
      </c>
      <c r="G793" s="21">
        <f t="shared" si="96"/>
        <v>33.82</v>
      </c>
      <c r="H793" s="19">
        <v>45350</v>
      </c>
      <c r="I793" s="21">
        <f t="shared" si="97"/>
        <v>34.012500000000003</v>
      </c>
      <c r="J793" s="24">
        <v>38.36</v>
      </c>
      <c r="K793" s="16"/>
      <c r="L793" s="24">
        <v>37.74</v>
      </c>
      <c r="M793" s="24">
        <v>40.69</v>
      </c>
      <c r="N793" s="14">
        <f t="shared" si="98"/>
        <v>16.569343065693435</v>
      </c>
      <c r="O793" s="16" t="e">
        <f t="shared" si="99"/>
        <v>#DIV/0!</v>
      </c>
      <c r="P793" s="16">
        <f t="shared" si="100"/>
        <v>10.386857445680979</v>
      </c>
      <c r="Q793" s="14">
        <f t="shared" si="101"/>
        <v>16.410666011304979</v>
      </c>
    </row>
    <row r="794" spans="1:17" s="5" customFormat="1" ht="11.25" customHeight="1" x14ac:dyDescent="0.2">
      <c r="A794" s="23">
        <v>42961</v>
      </c>
      <c r="B794" s="19">
        <v>38500</v>
      </c>
      <c r="C794" s="21">
        <f t="shared" si="91"/>
        <v>32.340000000000003</v>
      </c>
      <c r="D794" s="19"/>
      <c r="E794" s="21"/>
      <c r="F794" s="19">
        <v>44700</v>
      </c>
      <c r="G794" s="21">
        <f t="shared" si="96"/>
        <v>33.972000000000001</v>
      </c>
      <c r="H794" s="19">
        <v>45750</v>
      </c>
      <c r="I794" s="21">
        <f t="shared" si="97"/>
        <v>34.3125</v>
      </c>
      <c r="J794" s="24">
        <v>38.36</v>
      </c>
      <c r="K794" s="16"/>
      <c r="L794" s="24">
        <v>37.74</v>
      </c>
      <c r="M794" s="24">
        <v>40.69</v>
      </c>
      <c r="N794" s="14">
        <f t="shared" si="98"/>
        <v>15.693430656934297</v>
      </c>
      <c r="O794" s="16" t="e">
        <f t="shared" si="99"/>
        <v>#DIV/0!</v>
      </c>
      <c r="P794" s="16">
        <f t="shared" si="100"/>
        <v>9.9841017488076318</v>
      </c>
      <c r="Q794" s="14">
        <f t="shared" si="101"/>
        <v>15.673384123863352</v>
      </c>
    </row>
    <row r="795" spans="1:17" s="5" customFormat="1" ht="11.25" customHeight="1" x14ac:dyDescent="0.2">
      <c r="A795" s="23">
        <v>42968</v>
      </c>
      <c r="B795" s="19">
        <v>38500</v>
      </c>
      <c r="C795" s="21">
        <f t="shared" si="91"/>
        <v>32.340000000000003</v>
      </c>
      <c r="D795" s="19"/>
      <c r="E795" s="21"/>
      <c r="F795" s="19">
        <v>44900</v>
      </c>
      <c r="G795" s="21">
        <f t="shared" si="96"/>
        <v>34.124000000000002</v>
      </c>
      <c r="H795" s="19">
        <v>46100</v>
      </c>
      <c r="I795" s="21">
        <f t="shared" si="97"/>
        <v>34.575000000000003</v>
      </c>
      <c r="J795" s="24">
        <v>38.369999999999997</v>
      </c>
      <c r="K795" s="16"/>
      <c r="L795" s="24">
        <v>37.78</v>
      </c>
      <c r="M795" s="24">
        <v>40.72</v>
      </c>
      <c r="N795" s="14">
        <f t="shared" si="98"/>
        <v>15.715402658326802</v>
      </c>
      <c r="O795" s="16" t="e">
        <f t="shared" si="99"/>
        <v>#DIV/0!</v>
      </c>
      <c r="P795" s="16">
        <f t="shared" si="100"/>
        <v>9.6770778189518225</v>
      </c>
      <c r="Q795" s="14">
        <f t="shared" si="101"/>
        <v>15.090864440078578</v>
      </c>
    </row>
    <row r="796" spans="1:17" s="5" customFormat="1" ht="11.25" customHeight="1" x14ac:dyDescent="0.2">
      <c r="A796" s="23">
        <v>42975</v>
      </c>
      <c r="B796" s="19">
        <v>38650</v>
      </c>
      <c r="C796" s="21">
        <f t="shared" si="91"/>
        <v>32.466000000000001</v>
      </c>
      <c r="D796" s="19"/>
      <c r="E796" s="21"/>
      <c r="F796" s="19">
        <v>45100</v>
      </c>
      <c r="G796" s="21">
        <f t="shared" si="96"/>
        <v>34.276000000000003</v>
      </c>
      <c r="H796" s="19">
        <v>46300</v>
      </c>
      <c r="I796" s="21">
        <f t="shared" si="97"/>
        <v>34.725000000000001</v>
      </c>
      <c r="J796" s="24">
        <v>38.369999999999997</v>
      </c>
      <c r="K796" s="16"/>
      <c r="L796" s="24">
        <v>37.79</v>
      </c>
      <c r="M796" s="24">
        <v>40.72</v>
      </c>
      <c r="N796" s="14">
        <f t="shared" si="98"/>
        <v>15.387021110242369</v>
      </c>
      <c r="O796" s="16" t="e">
        <f t="shared" si="99"/>
        <v>#DIV/0!</v>
      </c>
      <c r="P796" s="16">
        <f t="shared" si="100"/>
        <v>9.2987562847313985</v>
      </c>
      <c r="Q796" s="14">
        <f t="shared" si="101"/>
        <v>14.722495088408639</v>
      </c>
    </row>
    <row r="797" spans="1:17" s="5" customFormat="1" ht="11.25" customHeight="1" x14ac:dyDescent="0.2">
      <c r="A797" s="23">
        <v>42982</v>
      </c>
      <c r="B797" s="19">
        <v>38900</v>
      </c>
      <c r="C797" s="21">
        <f t="shared" si="91"/>
        <v>32.676000000000002</v>
      </c>
      <c r="D797" s="19"/>
      <c r="E797" s="21"/>
      <c r="F797" s="19">
        <v>45300</v>
      </c>
      <c r="G797" s="21">
        <f t="shared" si="96"/>
        <v>34.427999999999997</v>
      </c>
      <c r="H797" s="19">
        <v>46700</v>
      </c>
      <c r="I797" s="21">
        <f t="shared" si="97"/>
        <v>35.024999999999999</v>
      </c>
      <c r="J797" s="24">
        <v>38.369999999999997</v>
      </c>
      <c r="K797" s="16"/>
      <c r="L797" s="24">
        <v>37.79</v>
      </c>
      <c r="M797" s="24">
        <v>40.72</v>
      </c>
      <c r="N797" s="14">
        <f t="shared" si="98"/>
        <v>14.839718530101631</v>
      </c>
      <c r="O797" s="16" t="e">
        <f t="shared" si="99"/>
        <v>#DIV/0!</v>
      </c>
      <c r="P797" s="16">
        <f t="shared" si="100"/>
        <v>8.8965334744641495</v>
      </c>
      <c r="Q797" s="14">
        <f t="shared" si="101"/>
        <v>13.985756385068763</v>
      </c>
    </row>
    <row r="798" spans="1:17" s="5" customFormat="1" ht="11.25" customHeight="1" x14ac:dyDescent="0.2">
      <c r="A798" s="23">
        <v>42989</v>
      </c>
      <c r="B798" s="19">
        <v>39700</v>
      </c>
      <c r="C798" s="21">
        <f t="shared" si="91"/>
        <v>33.347999999999999</v>
      </c>
      <c r="D798" s="19"/>
      <c r="E798" s="21"/>
      <c r="F798" s="19">
        <v>45300</v>
      </c>
      <c r="G798" s="21">
        <f t="shared" si="96"/>
        <v>34.427999999999997</v>
      </c>
      <c r="H798" s="19">
        <v>46700</v>
      </c>
      <c r="I798" s="21">
        <f t="shared" si="97"/>
        <v>35.024999999999999</v>
      </c>
      <c r="J798" s="24">
        <v>38.44</v>
      </c>
      <c r="K798" s="16"/>
      <c r="L798" s="24">
        <v>37.79</v>
      </c>
      <c r="M798" s="24">
        <v>40.78</v>
      </c>
      <c r="N798" s="14">
        <f t="shared" si="98"/>
        <v>13.246618106139435</v>
      </c>
      <c r="O798" s="16" t="e">
        <f t="shared" si="99"/>
        <v>#DIV/0!</v>
      </c>
      <c r="P798" s="16">
        <f t="shared" si="100"/>
        <v>8.8965334744641495</v>
      </c>
      <c r="Q798" s="14">
        <f t="shared" si="101"/>
        <v>14.112309955860722</v>
      </c>
    </row>
    <row r="799" spans="1:17" s="5" customFormat="1" ht="11.25" customHeight="1" x14ac:dyDescent="0.2">
      <c r="A799" s="23">
        <v>42996</v>
      </c>
      <c r="B799" s="19">
        <v>40200</v>
      </c>
      <c r="C799" s="21">
        <f t="shared" si="91"/>
        <v>33.768000000000001</v>
      </c>
      <c r="D799" s="19"/>
      <c r="E799" s="21"/>
      <c r="F799" s="19">
        <v>45300</v>
      </c>
      <c r="G799" s="21">
        <f t="shared" si="96"/>
        <v>34.427999999999997</v>
      </c>
      <c r="H799" s="19">
        <v>46700</v>
      </c>
      <c r="I799" s="21">
        <f t="shared" si="97"/>
        <v>35.024999999999999</v>
      </c>
      <c r="J799" s="24">
        <v>38.44</v>
      </c>
      <c r="K799" s="16"/>
      <c r="L799" s="24">
        <v>37.86</v>
      </c>
      <c r="M799" s="24">
        <v>40.79</v>
      </c>
      <c r="N799" s="14">
        <f t="shared" si="98"/>
        <v>12.154006243496351</v>
      </c>
      <c r="O799" s="16" t="e">
        <f t="shared" si="99"/>
        <v>#DIV/0!</v>
      </c>
      <c r="P799" s="16">
        <f t="shared" si="100"/>
        <v>9.064976228209197</v>
      </c>
      <c r="Q799" s="14">
        <f t="shared" si="101"/>
        <v>14.133366021083601</v>
      </c>
    </row>
    <row r="800" spans="1:17" s="5" customFormat="1" ht="11.25" customHeight="1" x14ac:dyDescent="0.2">
      <c r="A800" s="23">
        <v>43003</v>
      </c>
      <c r="B800" s="19">
        <v>41300</v>
      </c>
      <c r="C800" s="21">
        <f t="shared" si="91"/>
        <v>34.692</v>
      </c>
      <c r="D800" s="19"/>
      <c r="E800" s="21"/>
      <c r="F800" s="19">
        <v>44600</v>
      </c>
      <c r="G800" s="21">
        <f t="shared" si="96"/>
        <v>33.896000000000001</v>
      </c>
      <c r="H800" s="19">
        <v>47000</v>
      </c>
      <c r="I800" s="21">
        <f t="shared" si="97"/>
        <v>35.25</v>
      </c>
      <c r="J800" s="24">
        <v>38.47</v>
      </c>
      <c r="K800" s="16"/>
      <c r="L800" s="24">
        <v>37.86</v>
      </c>
      <c r="M800" s="24">
        <v>40.79</v>
      </c>
      <c r="N800" s="14">
        <f t="shared" si="98"/>
        <v>9.8206394593189472</v>
      </c>
      <c r="O800" s="16" t="e">
        <f t="shared" si="99"/>
        <v>#DIV/0!</v>
      </c>
      <c r="P800" s="16">
        <f t="shared" si="100"/>
        <v>10.470153195985205</v>
      </c>
      <c r="Q800" s="14">
        <f t="shared" si="101"/>
        <v>13.581760235351799</v>
      </c>
    </row>
    <row r="801" spans="1:17" s="5" customFormat="1" ht="11.25" customHeight="1" x14ac:dyDescent="0.2">
      <c r="A801" s="23">
        <v>43010</v>
      </c>
      <c r="B801" s="19">
        <v>42500</v>
      </c>
      <c r="C801" s="21">
        <f t="shared" si="91"/>
        <v>35.700000000000003</v>
      </c>
      <c r="D801" s="19"/>
      <c r="E801" s="21"/>
      <c r="F801" s="19">
        <v>44600</v>
      </c>
      <c r="G801" s="21">
        <f t="shared" si="96"/>
        <v>33.896000000000001</v>
      </c>
      <c r="H801" s="19">
        <v>47000</v>
      </c>
      <c r="I801" s="21">
        <f t="shared" si="97"/>
        <v>35.25</v>
      </c>
      <c r="J801" s="24">
        <v>38.479999999999997</v>
      </c>
      <c r="K801" s="16"/>
      <c r="L801" s="24">
        <v>37.880000000000003</v>
      </c>
      <c r="M801" s="24">
        <v>40.79</v>
      </c>
      <c r="N801" s="14">
        <f t="shared" si="98"/>
        <v>7.2245322245322097</v>
      </c>
      <c r="O801" s="16" t="e">
        <f t="shared" si="99"/>
        <v>#DIV/0!</v>
      </c>
      <c r="P801" s="16">
        <f t="shared" si="100"/>
        <v>10.517423442449845</v>
      </c>
      <c r="Q801" s="14">
        <f t="shared" si="101"/>
        <v>13.581760235351799</v>
      </c>
    </row>
    <row r="802" spans="1:17" s="5" customFormat="1" ht="11.25" customHeight="1" x14ac:dyDescent="0.2">
      <c r="A802" s="23">
        <v>43017</v>
      </c>
      <c r="B802" s="19">
        <v>43000</v>
      </c>
      <c r="C802" s="21">
        <f t="shared" si="91"/>
        <v>36.119999999999997</v>
      </c>
      <c r="D802" s="19"/>
      <c r="E802" s="21"/>
      <c r="F802" s="19">
        <v>44600</v>
      </c>
      <c r="G802" s="21">
        <f t="shared" si="96"/>
        <v>33.896000000000001</v>
      </c>
      <c r="H802" s="19">
        <v>47000</v>
      </c>
      <c r="I802" s="21">
        <f t="shared" si="97"/>
        <v>35.25</v>
      </c>
      <c r="J802" s="24">
        <v>38.61</v>
      </c>
      <c r="K802" s="16"/>
      <c r="L802" s="24">
        <v>37.89</v>
      </c>
      <c r="M802" s="24">
        <v>40.880000000000003</v>
      </c>
      <c r="N802" s="14">
        <f t="shared" si="98"/>
        <v>6.4491064491064538</v>
      </c>
      <c r="O802" s="16" t="e">
        <f t="shared" si="99"/>
        <v>#DIV/0!</v>
      </c>
      <c r="P802" s="16">
        <f t="shared" si="100"/>
        <v>10.541039852203747</v>
      </c>
      <c r="Q802" s="14">
        <f t="shared" si="101"/>
        <v>13.772015655577304</v>
      </c>
    </row>
    <row r="803" spans="1:17" s="5" customFormat="1" ht="11.25" customHeight="1" x14ac:dyDescent="0.2">
      <c r="A803" s="23">
        <v>43024</v>
      </c>
      <c r="B803" s="19">
        <v>43000</v>
      </c>
      <c r="C803" s="21">
        <f t="shared" si="91"/>
        <v>36.119999999999997</v>
      </c>
      <c r="D803" s="19"/>
      <c r="E803" s="21"/>
      <c r="F803" s="19">
        <v>45300</v>
      </c>
      <c r="G803" s="21">
        <f t="shared" si="96"/>
        <v>34.427999999999997</v>
      </c>
      <c r="H803" s="19">
        <v>47500</v>
      </c>
      <c r="I803" s="21">
        <f t="shared" si="97"/>
        <v>35.625</v>
      </c>
      <c r="J803" s="24">
        <v>38.65</v>
      </c>
      <c r="K803" s="16"/>
      <c r="L803" s="24">
        <v>37.89</v>
      </c>
      <c r="M803" s="24">
        <v>40.880000000000003</v>
      </c>
      <c r="N803" s="14">
        <f t="shared" si="98"/>
        <v>6.5459249676584772</v>
      </c>
      <c r="O803" s="16" t="e">
        <f t="shared" si="99"/>
        <v>#DIV/0!</v>
      </c>
      <c r="P803" s="16">
        <f t="shared" si="100"/>
        <v>9.1369754552652509</v>
      </c>
      <c r="Q803" s="14">
        <f t="shared" si="101"/>
        <v>12.85469667318983</v>
      </c>
    </row>
    <row r="804" spans="1:17" s="5" customFormat="1" ht="11.25" customHeight="1" x14ac:dyDescent="0.2">
      <c r="A804" s="23">
        <v>43031</v>
      </c>
      <c r="B804" s="19">
        <v>43000</v>
      </c>
      <c r="C804" s="21">
        <f t="shared" si="91"/>
        <v>36.119999999999997</v>
      </c>
      <c r="D804" s="19"/>
      <c r="E804" s="21"/>
      <c r="F804" s="19">
        <v>45300</v>
      </c>
      <c r="G804" s="21">
        <f t="shared" si="96"/>
        <v>34.427999999999997</v>
      </c>
      <c r="H804" s="19">
        <v>47500</v>
      </c>
      <c r="I804" s="21">
        <f t="shared" si="97"/>
        <v>35.625</v>
      </c>
      <c r="J804" s="24">
        <v>38.71</v>
      </c>
      <c r="K804" s="16"/>
      <c r="L804" s="24">
        <v>37.89</v>
      </c>
      <c r="M804" s="24">
        <v>40.93</v>
      </c>
      <c r="N804" s="14">
        <f t="shared" si="98"/>
        <v>6.6907775768535345</v>
      </c>
      <c r="O804" s="16" t="e">
        <f t="shared" si="99"/>
        <v>#DIV/0!</v>
      </c>
      <c r="P804" s="16">
        <f t="shared" si="100"/>
        <v>9.1369754552652509</v>
      </c>
      <c r="Q804" s="14">
        <f t="shared" si="101"/>
        <v>12.961153188370389</v>
      </c>
    </row>
    <row r="805" spans="1:17" s="5" customFormat="1" ht="11.25" customHeight="1" x14ac:dyDescent="0.2">
      <c r="A805" s="23">
        <v>43038</v>
      </c>
      <c r="B805" s="19">
        <v>43700</v>
      </c>
      <c r="C805" s="21">
        <f t="shared" ref="C805:C851" si="102">B805*0.84/1000</f>
        <v>36.707999999999998</v>
      </c>
      <c r="D805" s="19"/>
      <c r="E805" s="21"/>
      <c r="F805" s="19">
        <v>45300</v>
      </c>
      <c r="G805" s="21">
        <f t="shared" si="96"/>
        <v>34.427999999999997</v>
      </c>
      <c r="H805" s="19">
        <v>47500</v>
      </c>
      <c r="I805" s="21">
        <f t="shared" si="97"/>
        <v>35.625</v>
      </c>
      <c r="J805" s="24">
        <v>38.79</v>
      </c>
      <c r="K805" s="16"/>
      <c r="L805" s="24">
        <v>37.89</v>
      </c>
      <c r="M805" s="24">
        <v>40.94</v>
      </c>
      <c r="N805" s="14">
        <f t="shared" si="98"/>
        <v>5.3673627223511229</v>
      </c>
      <c r="O805" s="16" t="e">
        <f t="shared" si="99"/>
        <v>#DIV/0!</v>
      </c>
      <c r="P805" s="16">
        <f t="shared" si="100"/>
        <v>9.1369754552652509</v>
      </c>
      <c r="Q805" s="14">
        <f t="shared" si="101"/>
        <v>12.982413287738147</v>
      </c>
    </row>
    <row r="806" spans="1:17" s="5" customFormat="1" ht="11.25" customHeight="1" x14ac:dyDescent="0.2">
      <c r="A806" s="23">
        <v>43045</v>
      </c>
      <c r="B806" s="19">
        <v>43700</v>
      </c>
      <c r="C806" s="21">
        <f t="shared" si="102"/>
        <v>36.707999999999998</v>
      </c>
      <c r="D806" s="19"/>
      <c r="E806" s="21"/>
      <c r="F806" s="19">
        <v>45300</v>
      </c>
      <c r="G806" s="21">
        <f t="shared" si="96"/>
        <v>34.427999999999997</v>
      </c>
      <c r="H806" s="19">
        <v>47500</v>
      </c>
      <c r="I806" s="21">
        <f t="shared" si="97"/>
        <v>35.625</v>
      </c>
      <c r="J806" s="24">
        <v>38.799999999999997</v>
      </c>
      <c r="K806" s="16"/>
      <c r="L806" s="24">
        <v>37.89</v>
      </c>
      <c r="M806" s="24">
        <v>40.94</v>
      </c>
      <c r="N806" s="14">
        <f t="shared" si="98"/>
        <v>5.3917525773195845</v>
      </c>
      <c r="O806" s="16" t="e">
        <f t="shared" si="99"/>
        <v>#DIV/0!</v>
      </c>
      <c r="P806" s="16">
        <f t="shared" si="100"/>
        <v>9.1369754552652509</v>
      </c>
      <c r="Q806" s="14">
        <f t="shared" si="101"/>
        <v>12.982413287738147</v>
      </c>
    </row>
    <row r="807" spans="1:17" s="5" customFormat="1" ht="11.25" customHeight="1" x14ac:dyDescent="0.2">
      <c r="A807" s="23">
        <v>43052</v>
      </c>
      <c r="B807" s="19">
        <v>43700</v>
      </c>
      <c r="C807" s="21">
        <f t="shared" si="102"/>
        <v>36.707999999999998</v>
      </c>
      <c r="D807" s="19"/>
      <c r="E807" s="21"/>
      <c r="F807" s="19">
        <v>45300</v>
      </c>
      <c r="G807" s="21">
        <f t="shared" si="96"/>
        <v>34.427999999999997</v>
      </c>
      <c r="H807" s="19">
        <v>47500</v>
      </c>
      <c r="I807" s="21">
        <f t="shared" si="97"/>
        <v>35.625</v>
      </c>
      <c r="J807" s="24">
        <v>39.1</v>
      </c>
      <c r="K807" s="16"/>
      <c r="L807" s="24">
        <v>37.92</v>
      </c>
      <c r="M807" s="24">
        <v>41.03</v>
      </c>
      <c r="N807" s="14">
        <f t="shared" si="98"/>
        <v>6.117647058823537</v>
      </c>
      <c r="O807" s="16" t="e">
        <f t="shared" si="99"/>
        <v>#DIV/0!</v>
      </c>
      <c r="P807" s="16">
        <f t="shared" si="100"/>
        <v>9.2088607594936818</v>
      </c>
      <c r="Q807" s="14">
        <f t="shared" si="101"/>
        <v>13.173287838167196</v>
      </c>
    </row>
    <row r="808" spans="1:17" s="5" customFormat="1" ht="11.25" customHeight="1" x14ac:dyDescent="0.2">
      <c r="A808" s="23">
        <v>43059</v>
      </c>
      <c r="B808" s="19">
        <v>46000</v>
      </c>
      <c r="C808" s="21">
        <f t="shared" si="102"/>
        <v>38.64</v>
      </c>
      <c r="D808" s="19"/>
      <c r="E808" s="21"/>
      <c r="F808" s="19">
        <v>45600</v>
      </c>
      <c r="G808" s="21">
        <f t="shared" ref="G808:G851" si="103">F808*0.76/1000</f>
        <v>34.655999999999999</v>
      </c>
      <c r="H808" s="19">
        <v>47800</v>
      </c>
      <c r="I808" s="21">
        <f t="shared" ref="I808:I851" si="104">H808*0.75/1000</f>
        <v>35.85</v>
      </c>
      <c r="J808" s="24">
        <v>39.25</v>
      </c>
      <c r="K808" s="16"/>
      <c r="L808" s="24">
        <v>37.96</v>
      </c>
      <c r="M808" s="24">
        <v>41.08</v>
      </c>
      <c r="N808" s="14">
        <f t="shared" si="98"/>
        <v>1.5541401273885336</v>
      </c>
      <c r="O808" s="16" t="e">
        <f t="shared" si="99"/>
        <v>#DIV/0!</v>
      </c>
      <c r="P808" s="16">
        <f t="shared" si="100"/>
        <v>8.703898840885147</v>
      </c>
      <c r="Q808" s="14">
        <f t="shared" si="101"/>
        <v>12.731256085686457</v>
      </c>
    </row>
    <row r="809" spans="1:17" s="5" customFormat="1" ht="11.25" customHeight="1" x14ac:dyDescent="0.2">
      <c r="A809" s="23">
        <v>43066</v>
      </c>
      <c r="B809" s="19">
        <v>45650</v>
      </c>
      <c r="C809" s="21">
        <f t="shared" si="102"/>
        <v>38.345999999999997</v>
      </c>
      <c r="D809" s="19"/>
      <c r="E809" s="21"/>
      <c r="F809" s="19">
        <v>46100</v>
      </c>
      <c r="G809" s="21">
        <f t="shared" si="103"/>
        <v>35.036000000000001</v>
      </c>
      <c r="H809" s="19">
        <v>48300</v>
      </c>
      <c r="I809" s="21">
        <f t="shared" si="104"/>
        <v>36.225000000000001</v>
      </c>
      <c r="J809" s="24">
        <v>39.49</v>
      </c>
      <c r="K809" s="16"/>
      <c r="L809" s="24">
        <v>38.1</v>
      </c>
      <c r="M809" s="24">
        <v>41.22</v>
      </c>
      <c r="N809" s="14">
        <f t="shared" si="98"/>
        <v>2.8969359331476463</v>
      </c>
      <c r="O809" s="16" t="e">
        <f t="shared" si="99"/>
        <v>#DIV/0!</v>
      </c>
      <c r="P809" s="16">
        <f t="shared" si="100"/>
        <v>8.0419947506561673</v>
      </c>
      <c r="Q809" s="14">
        <f t="shared" si="101"/>
        <v>12.117903930130998</v>
      </c>
    </row>
    <row r="810" spans="1:17" s="5" customFormat="1" ht="11.25" customHeight="1" x14ac:dyDescent="0.2">
      <c r="A810" s="23">
        <v>43073</v>
      </c>
      <c r="B810" s="19">
        <v>45950</v>
      </c>
      <c r="C810" s="21">
        <f t="shared" si="102"/>
        <v>38.597999999999999</v>
      </c>
      <c r="D810" s="19"/>
      <c r="E810" s="21"/>
      <c r="F810" s="19">
        <v>46300</v>
      </c>
      <c r="G810" s="21">
        <f t="shared" si="103"/>
        <v>35.188000000000002</v>
      </c>
      <c r="H810" s="19">
        <v>48300</v>
      </c>
      <c r="I810" s="21">
        <f t="shared" si="104"/>
        <v>36.225000000000001</v>
      </c>
      <c r="J810" s="24">
        <v>39.71</v>
      </c>
      <c r="K810" s="16"/>
      <c r="L810" s="24">
        <v>38.25</v>
      </c>
      <c r="M810" s="24">
        <v>41.39</v>
      </c>
      <c r="N810" s="14">
        <f t="shared" si="98"/>
        <v>2.800302190883913</v>
      </c>
      <c r="O810" s="16" t="e">
        <f t="shared" si="99"/>
        <v>#DIV/0!</v>
      </c>
      <c r="P810" s="16">
        <f t="shared" si="100"/>
        <v>8.0052287581699293</v>
      </c>
      <c r="Q810" s="14">
        <f t="shared" si="101"/>
        <v>12.478859627929449</v>
      </c>
    </row>
    <row r="811" spans="1:17" s="5" customFormat="1" ht="11.25" customHeight="1" x14ac:dyDescent="0.2">
      <c r="A811" s="23">
        <v>43080</v>
      </c>
      <c r="B811" s="19">
        <v>47050</v>
      </c>
      <c r="C811" s="21">
        <f t="shared" si="102"/>
        <v>39.521999999999998</v>
      </c>
      <c r="D811" s="19"/>
      <c r="E811" s="21"/>
      <c r="F811" s="19">
        <v>45800</v>
      </c>
      <c r="G811" s="21">
        <f t="shared" si="103"/>
        <v>34.808</v>
      </c>
      <c r="H811" s="19">
        <v>47800</v>
      </c>
      <c r="I811" s="21">
        <f t="shared" si="104"/>
        <v>35.85</v>
      </c>
      <c r="J811" s="24">
        <v>39.950000000000003</v>
      </c>
      <c r="K811" s="16"/>
      <c r="L811" s="24">
        <v>38.409999999999997</v>
      </c>
      <c r="M811" s="24">
        <v>41.57</v>
      </c>
      <c r="N811" s="14">
        <f t="shared" si="98"/>
        <v>1.0713391739674702</v>
      </c>
      <c r="O811" s="16" t="e">
        <f t="shared" si="99"/>
        <v>#DIV/0!</v>
      </c>
      <c r="P811" s="16">
        <f t="shared" si="100"/>
        <v>9.3777662067169931</v>
      </c>
      <c r="Q811" s="14">
        <f t="shared" si="101"/>
        <v>13.759923021409667</v>
      </c>
    </row>
    <row r="812" spans="1:17" s="5" customFormat="1" ht="11.25" customHeight="1" x14ac:dyDescent="0.2">
      <c r="A812" s="23">
        <v>43087</v>
      </c>
      <c r="B812" s="19">
        <v>47050</v>
      </c>
      <c r="C812" s="21">
        <f t="shared" si="102"/>
        <v>39.521999999999998</v>
      </c>
      <c r="D812" s="19"/>
      <c r="E812" s="21"/>
      <c r="F812" s="19">
        <v>45300</v>
      </c>
      <c r="G812" s="21">
        <f t="shared" si="103"/>
        <v>34.427999999999997</v>
      </c>
      <c r="H812" s="19">
        <v>47300</v>
      </c>
      <c r="I812" s="21">
        <f t="shared" si="104"/>
        <v>35.475000000000001</v>
      </c>
      <c r="J812" s="24">
        <v>40.1</v>
      </c>
      <c r="K812" s="16"/>
      <c r="L812" s="24">
        <v>38.520000000000003</v>
      </c>
      <c r="M812" s="24">
        <v>41.69</v>
      </c>
      <c r="N812" s="14">
        <f t="shared" si="98"/>
        <v>1.4413965087281868</v>
      </c>
      <c r="O812" s="16" t="e">
        <f t="shared" si="99"/>
        <v>#DIV/0!</v>
      </c>
      <c r="P812" s="16">
        <f t="shared" si="100"/>
        <v>10.623052959501573</v>
      </c>
      <c r="Q812" s="14">
        <f t="shared" si="101"/>
        <v>14.907651715039568</v>
      </c>
    </row>
    <row r="813" spans="1:17" s="5" customFormat="1" ht="11.25" customHeight="1" x14ac:dyDescent="0.2">
      <c r="A813" s="23">
        <v>43094</v>
      </c>
      <c r="B813" s="19">
        <v>47050</v>
      </c>
      <c r="C813" s="21">
        <f t="shared" si="102"/>
        <v>39.521999999999998</v>
      </c>
      <c r="D813" s="19"/>
      <c r="E813" s="21"/>
      <c r="F813" s="19">
        <v>43400</v>
      </c>
      <c r="G813" s="21">
        <f t="shared" si="103"/>
        <v>32.984000000000002</v>
      </c>
      <c r="H813" s="19">
        <v>44900</v>
      </c>
      <c r="I813" s="21">
        <f t="shared" si="104"/>
        <v>33.674999999999997</v>
      </c>
      <c r="J813" s="24">
        <v>40.19</v>
      </c>
      <c r="K813" s="16"/>
      <c r="L813" s="24">
        <v>38.54</v>
      </c>
      <c r="M813" s="24">
        <v>41.74</v>
      </c>
      <c r="N813" s="14">
        <f t="shared" si="98"/>
        <v>1.6621050012440888</v>
      </c>
      <c r="O813" s="16" t="e">
        <f t="shared" si="99"/>
        <v>#DIV/0!</v>
      </c>
      <c r="P813" s="16">
        <f t="shared" si="100"/>
        <v>14.416190970420336</v>
      </c>
      <c r="Q813" s="14">
        <f t="shared" si="101"/>
        <v>19.321993291806429</v>
      </c>
    </row>
    <row r="814" spans="1:17" s="5" customFormat="1" ht="11.25" customHeight="1" x14ac:dyDescent="0.2">
      <c r="A814" s="23">
        <v>43108</v>
      </c>
      <c r="B814" s="19">
        <v>47500</v>
      </c>
      <c r="C814" s="21">
        <f t="shared" si="102"/>
        <v>39.9</v>
      </c>
      <c r="D814" s="19"/>
      <c r="E814" s="21"/>
      <c r="F814" s="19">
        <v>42900</v>
      </c>
      <c r="G814" s="21">
        <f t="shared" si="103"/>
        <v>32.603999999999999</v>
      </c>
      <c r="H814" s="19">
        <v>43700</v>
      </c>
      <c r="I814" s="21">
        <f t="shared" si="104"/>
        <v>32.774999999999999</v>
      </c>
      <c r="J814" s="24">
        <v>40.229999999999997</v>
      </c>
      <c r="K814" s="16"/>
      <c r="L814" s="24">
        <v>38.58</v>
      </c>
      <c r="M814" s="24">
        <v>41.79</v>
      </c>
      <c r="N814" s="14">
        <f t="shared" si="98"/>
        <v>0.82028337061893686</v>
      </c>
      <c r="O814" s="16" t="e">
        <f t="shared" si="99"/>
        <v>#DIV/0!</v>
      </c>
      <c r="P814" s="16">
        <f t="shared" si="100"/>
        <v>15.489891135303264</v>
      </c>
      <c r="Q814" s="14">
        <f t="shared" si="101"/>
        <v>21.57214644651831</v>
      </c>
    </row>
    <row r="815" spans="1:17" s="5" customFormat="1" ht="11.25" customHeight="1" x14ac:dyDescent="0.2">
      <c r="A815" s="23">
        <v>43115</v>
      </c>
      <c r="B815" s="19">
        <v>46500</v>
      </c>
      <c r="C815" s="21">
        <f t="shared" si="102"/>
        <v>39.06</v>
      </c>
      <c r="D815" s="19"/>
      <c r="E815" s="21"/>
      <c r="F815" s="19">
        <v>42900</v>
      </c>
      <c r="G815" s="21">
        <f t="shared" si="103"/>
        <v>32.603999999999999</v>
      </c>
      <c r="H815" s="19">
        <v>43700</v>
      </c>
      <c r="I815" s="21">
        <f t="shared" si="104"/>
        <v>32.774999999999999</v>
      </c>
      <c r="J815" s="24">
        <v>40.229999999999997</v>
      </c>
      <c r="K815" s="16"/>
      <c r="L815" s="24">
        <v>38.58</v>
      </c>
      <c r="M815" s="24">
        <v>41.8</v>
      </c>
      <c r="N815" s="14">
        <f t="shared" si="98"/>
        <v>2.9082774049216868</v>
      </c>
      <c r="O815" s="16" t="e">
        <f t="shared" si="99"/>
        <v>#DIV/0!</v>
      </c>
      <c r="P815" s="16">
        <f t="shared" si="100"/>
        <v>15.489891135303264</v>
      </c>
      <c r="Q815" s="14">
        <f t="shared" si="101"/>
        <v>21.59090909090909</v>
      </c>
    </row>
    <row r="816" spans="1:17" s="5" customFormat="1" ht="11.25" customHeight="1" x14ac:dyDescent="0.2">
      <c r="A816" s="23">
        <v>43122</v>
      </c>
      <c r="B816" s="19">
        <v>46000</v>
      </c>
      <c r="C816" s="21">
        <f t="shared" si="102"/>
        <v>38.64</v>
      </c>
      <c r="D816" s="19"/>
      <c r="E816" s="21"/>
      <c r="F816" s="19">
        <v>42500</v>
      </c>
      <c r="G816" s="21">
        <f t="shared" si="103"/>
        <v>32.299999999999997</v>
      </c>
      <c r="H816" s="19">
        <v>43100</v>
      </c>
      <c r="I816" s="21">
        <f t="shared" si="104"/>
        <v>32.325000000000003</v>
      </c>
      <c r="J816" s="24">
        <v>40.25</v>
      </c>
      <c r="K816" s="16"/>
      <c r="L816" s="24">
        <v>38.58</v>
      </c>
      <c r="M816" s="24">
        <v>41.78</v>
      </c>
      <c r="N816" s="14">
        <f t="shared" si="98"/>
        <v>3.9999999999999987</v>
      </c>
      <c r="O816" s="16" t="e">
        <f t="shared" si="99"/>
        <v>#DIV/0!</v>
      </c>
      <c r="P816" s="16">
        <f t="shared" si="100"/>
        <v>16.277864178330745</v>
      </c>
      <c r="Q816" s="14">
        <f t="shared" si="101"/>
        <v>22.630445189085684</v>
      </c>
    </row>
    <row r="817" spans="1:17" s="5" customFormat="1" ht="11.25" customHeight="1" x14ac:dyDescent="0.2">
      <c r="A817" s="23">
        <v>43129</v>
      </c>
      <c r="B817" s="19">
        <v>45600</v>
      </c>
      <c r="C817" s="21">
        <f t="shared" si="102"/>
        <v>38.304000000000002</v>
      </c>
      <c r="D817" s="19"/>
      <c r="E817" s="21"/>
      <c r="F817" s="19">
        <v>42000</v>
      </c>
      <c r="G817" s="21">
        <f t="shared" si="103"/>
        <v>31.92</v>
      </c>
      <c r="H817" s="19">
        <v>43100</v>
      </c>
      <c r="I817" s="21">
        <f t="shared" si="104"/>
        <v>32.325000000000003</v>
      </c>
      <c r="J817" s="24">
        <v>40.25</v>
      </c>
      <c r="K817" s="16"/>
      <c r="L817" s="24">
        <v>38.57</v>
      </c>
      <c r="M817" s="24">
        <v>41.77</v>
      </c>
      <c r="N817" s="14">
        <f t="shared" si="98"/>
        <v>4.8347826086956474</v>
      </c>
      <c r="O817" s="16" t="e">
        <f t="shared" si="99"/>
        <v>#DIV/0!</v>
      </c>
      <c r="P817" s="16">
        <f t="shared" si="100"/>
        <v>17.241379310344822</v>
      </c>
      <c r="Q817" s="14">
        <f t="shared" si="101"/>
        <v>22.611922432367727</v>
      </c>
    </row>
    <row r="818" spans="1:17" s="5" customFormat="1" ht="11.25" customHeight="1" x14ac:dyDescent="0.2">
      <c r="A818" s="23">
        <v>43136</v>
      </c>
      <c r="B818" s="19">
        <v>45600</v>
      </c>
      <c r="C818" s="21">
        <f t="shared" si="102"/>
        <v>38.304000000000002</v>
      </c>
      <c r="D818" s="19"/>
      <c r="E818" s="21"/>
      <c r="F818" s="19">
        <v>42000</v>
      </c>
      <c r="G818" s="21">
        <f t="shared" si="103"/>
        <v>31.92</v>
      </c>
      <c r="H818" s="19">
        <v>43100</v>
      </c>
      <c r="I818" s="21">
        <f t="shared" si="104"/>
        <v>32.325000000000003</v>
      </c>
      <c r="J818" s="24">
        <v>40.22</v>
      </c>
      <c r="K818" s="16"/>
      <c r="L818" s="24">
        <v>38.54</v>
      </c>
      <c r="M818" s="24">
        <v>41.77</v>
      </c>
      <c r="N818" s="14">
        <f t="shared" si="98"/>
        <v>4.7637991049229162</v>
      </c>
      <c r="O818" s="16" t="e">
        <f t="shared" si="99"/>
        <v>#DIV/0!</v>
      </c>
      <c r="P818" s="16">
        <f t="shared" si="100"/>
        <v>17.176959003632582</v>
      </c>
      <c r="Q818" s="14">
        <f t="shared" si="101"/>
        <v>22.611922432367727</v>
      </c>
    </row>
    <row r="819" spans="1:17" s="5" customFormat="1" ht="11.25" customHeight="1" x14ac:dyDescent="0.2">
      <c r="A819" s="23">
        <v>43143</v>
      </c>
      <c r="B819" s="19">
        <v>45000</v>
      </c>
      <c r="C819" s="21">
        <f t="shared" si="102"/>
        <v>37.799999999999997</v>
      </c>
      <c r="D819" s="19"/>
      <c r="E819" s="21"/>
      <c r="F819" s="19">
        <v>42000</v>
      </c>
      <c r="G819" s="21">
        <f t="shared" si="103"/>
        <v>31.92</v>
      </c>
      <c r="H819" s="19">
        <v>43100</v>
      </c>
      <c r="I819" s="21">
        <f t="shared" si="104"/>
        <v>32.325000000000003</v>
      </c>
      <c r="J819" s="24">
        <v>40.24</v>
      </c>
      <c r="K819" s="16"/>
      <c r="L819" s="24">
        <v>38.53</v>
      </c>
      <c r="M819" s="24">
        <v>41.77</v>
      </c>
      <c r="N819" s="14">
        <f t="shared" si="98"/>
        <v>6.0636182902584608</v>
      </c>
      <c r="O819" s="16" t="e">
        <f t="shared" si="99"/>
        <v>#DIV/0!</v>
      </c>
      <c r="P819" s="16">
        <f t="shared" si="100"/>
        <v>17.15546327536984</v>
      </c>
      <c r="Q819" s="14">
        <f t="shared" si="101"/>
        <v>22.611922432367727</v>
      </c>
    </row>
    <row r="820" spans="1:17" s="5" customFormat="1" ht="11.25" customHeight="1" x14ac:dyDescent="0.2">
      <c r="A820" s="23">
        <v>43150</v>
      </c>
      <c r="B820" s="19">
        <v>45000</v>
      </c>
      <c r="C820" s="21">
        <f t="shared" si="102"/>
        <v>37.799999999999997</v>
      </c>
      <c r="D820" s="19"/>
      <c r="E820" s="21"/>
      <c r="F820" s="19">
        <v>42000</v>
      </c>
      <c r="G820" s="21">
        <f t="shared" si="103"/>
        <v>31.92</v>
      </c>
      <c r="H820" s="19">
        <v>43100</v>
      </c>
      <c r="I820" s="21">
        <f t="shared" si="104"/>
        <v>32.325000000000003</v>
      </c>
      <c r="J820" s="24">
        <v>40.24</v>
      </c>
      <c r="K820" s="16"/>
      <c r="L820" s="24">
        <v>38.54</v>
      </c>
      <c r="M820" s="24">
        <v>41.77</v>
      </c>
      <c r="N820" s="14">
        <f t="shared" si="98"/>
        <v>6.0636182902584608</v>
      </c>
      <c r="O820" s="16" t="e">
        <f t="shared" si="99"/>
        <v>#DIV/0!</v>
      </c>
      <c r="P820" s="16">
        <f t="shared" si="100"/>
        <v>17.176959003632582</v>
      </c>
      <c r="Q820" s="14">
        <f t="shared" si="101"/>
        <v>22.611922432367727</v>
      </c>
    </row>
    <row r="821" spans="1:17" s="5" customFormat="1" ht="11.25" customHeight="1" x14ac:dyDescent="0.2">
      <c r="A821" s="23">
        <v>43157</v>
      </c>
      <c r="B821" s="19">
        <v>45000</v>
      </c>
      <c r="C821" s="21">
        <f t="shared" si="102"/>
        <v>37.799999999999997</v>
      </c>
      <c r="D821" s="19"/>
      <c r="E821" s="21"/>
      <c r="F821" s="19">
        <v>42200</v>
      </c>
      <c r="G821" s="21">
        <f t="shared" si="103"/>
        <v>32.072000000000003</v>
      </c>
      <c r="H821" s="19">
        <v>43300</v>
      </c>
      <c r="I821" s="21">
        <f t="shared" si="104"/>
        <v>32.475000000000001</v>
      </c>
      <c r="J821" s="24">
        <v>40.24</v>
      </c>
      <c r="K821" s="16"/>
      <c r="L821" s="24">
        <v>38.520000000000003</v>
      </c>
      <c r="M821" s="24">
        <v>41.75</v>
      </c>
      <c r="N821" s="14">
        <f t="shared" si="98"/>
        <v>6.0636182902584608</v>
      </c>
      <c r="O821" s="16" t="e">
        <f t="shared" si="99"/>
        <v>#DIV/0!</v>
      </c>
      <c r="P821" s="16">
        <f t="shared" si="100"/>
        <v>16.739356178608514</v>
      </c>
      <c r="Q821" s="14">
        <f t="shared" si="101"/>
        <v>22.215568862275443</v>
      </c>
    </row>
    <row r="822" spans="1:17" s="5" customFormat="1" ht="11.25" customHeight="1" x14ac:dyDescent="0.2">
      <c r="A822" s="23">
        <v>43164</v>
      </c>
      <c r="B822" s="19">
        <v>45000</v>
      </c>
      <c r="C822" s="21">
        <f t="shared" si="102"/>
        <v>37.799999999999997</v>
      </c>
      <c r="D822" s="19"/>
      <c r="E822" s="21"/>
      <c r="F822" s="19">
        <v>42800</v>
      </c>
      <c r="G822" s="21">
        <f t="shared" si="103"/>
        <v>32.527999999999999</v>
      </c>
      <c r="H822" s="19">
        <v>43900</v>
      </c>
      <c r="I822" s="21">
        <f t="shared" si="104"/>
        <v>32.924999999999997</v>
      </c>
      <c r="J822" s="24">
        <v>40.270000000000003</v>
      </c>
      <c r="K822" s="16"/>
      <c r="L822" s="24">
        <v>38.54</v>
      </c>
      <c r="M822" s="24">
        <v>41.74</v>
      </c>
      <c r="N822" s="14">
        <f t="shared" si="98"/>
        <v>6.1335982120685513</v>
      </c>
      <c r="O822" s="16" t="e">
        <f t="shared" si="99"/>
        <v>#DIV/0!</v>
      </c>
      <c r="P822" s="16">
        <f t="shared" si="100"/>
        <v>15.59937727036845</v>
      </c>
      <c r="Q822" s="14">
        <f t="shared" si="101"/>
        <v>21.118830857690476</v>
      </c>
    </row>
    <row r="823" spans="1:17" s="5" customFormat="1" ht="11.25" customHeight="1" x14ac:dyDescent="0.2">
      <c r="A823" s="23">
        <v>43171</v>
      </c>
      <c r="B823" s="19">
        <v>45000</v>
      </c>
      <c r="C823" s="21">
        <f t="shared" si="102"/>
        <v>37.799999999999997</v>
      </c>
      <c r="D823" s="19"/>
      <c r="E823" s="21"/>
      <c r="F823" s="19">
        <v>43500</v>
      </c>
      <c r="G823" s="21">
        <f t="shared" si="103"/>
        <v>33.06</v>
      </c>
      <c r="H823" s="19">
        <v>44600</v>
      </c>
      <c r="I823" s="21">
        <f t="shared" si="104"/>
        <v>33.450000000000003</v>
      </c>
      <c r="J823" s="24">
        <v>40.28</v>
      </c>
      <c r="K823" s="16"/>
      <c r="L823" s="24">
        <v>38.54</v>
      </c>
      <c r="M823" s="24">
        <v>41.75</v>
      </c>
      <c r="N823" s="14">
        <f t="shared" si="98"/>
        <v>6.1569016881827308</v>
      </c>
      <c r="O823" s="16" t="e">
        <f t="shared" si="99"/>
        <v>#DIV/0!</v>
      </c>
      <c r="P823" s="16">
        <f t="shared" si="100"/>
        <v>14.218993253762315</v>
      </c>
      <c r="Q823" s="14">
        <f t="shared" si="101"/>
        <v>19.880239520958078</v>
      </c>
    </row>
    <row r="824" spans="1:17" s="5" customFormat="1" ht="11.25" customHeight="1" x14ac:dyDescent="0.2">
      <c r="A824" s="23">
        <v>43178</v>
      </c>
      <c r="B824" s="19">
        <v>45000</v>
      </c>
      <c r="C824" s="21">
        <f t="shared" si="102"/>
        <v>37.799999999999997</v>
      </c>
      <c r="D824" s="19"/>
      <c r="E824" s="21"/>
      <c r="F824" s="19">
        <v>43700</v>
      </c>
      <c r="G824" s="21">
        <f t="shared" si="103"/>
        <v>33.212000000000003</v>
      </c>
      <c r="H824" s="19">
        <v>45500</v>
      </c>
      <c r="I824" s="21">
        <f t="shared" si="104"/>
        <v>34.125</v>
      </c>
      <c r="J824" s="24">
        <v>40.299999999999997</v>
      </c>
      <c r="K824" s="16"/>
      <c r="L824" s="24">
        <v>38.54</v>
      </c>
      <c r="M824" s="24">
        <v>41.74</v>
      </c>
      <c r="N824" s="14">
        <f t="shared" si="98"/>
        <v>6.2034739454094296</v>
      </c>
      <c r="O824" s="16" t="e">
        <f t="shared" si="99"/>
        <v>#DIV/0!</v>
      </c>
      <c r="P824" s="16">
        <f t="shared" si="100"/>
        <v>13.82459782044628</v>
      </c>
      <c r="Q824" s="14">
        <f t="shared" si="101"/>
        <v>18.243890752275998</v>
      </c>
    </row>
    <row r="825" spans="1:17" s="5" customFormat="1" ht="11.25" customHeight="1" x14ac:dyDescent="0.2">
      <c r="A825" s="23">
        <v>43185</v>
      </c>
      <c r="B825" s="19">
        <v>45600</v>
      </c>
      <c r="C825" s="21">
        <f t="shared" si="102"/>
        <v>38.304000000000002</v>
      </c>
      <c r="D825" s="19"/>
      <c r="E825" s="21"/>
      <c r="F825" s="19">
        <v>44700</v>
      </c>
      <c r="G825" s="21">
        <f t="shared" si="103"/>
        <v>33.972000000000001</v>
      </c>
      <c r="H825" s="19">
        <v>46700</v>
      </c>
      <c r="I825" s="21">
        <f t="shared" si="104"/>
        <v>35.024999999999999</v>
      </c>
      <c r="J825" s="24">
        <v>40.340000000000003</v>
      </c>
      <c r="K825" s="16"/>
      <c r="L825" s="24">
        <v>38.590000000000003</v>
      </c>
      <c r="M825" s="24">
        <v>41.79</v>
      </c>
      <c r="N825" s="14">
        <f t="shared" si="98"/>
        <v>5.047099652949929</v>
      </c>
      <c r="O825" s="16" t="e">
        <f t="shared" si="99"/>
        <v>#DIV/0!</v>
      </c>
      <c r="P825" s="16">
        <f t="shared" si="100"/>
        <v>11.96683078517751</v>
      </c>
      <c r="Q825" s="14">
        <f t="shared" si="101"/>
        <v>16.188083273510411</v>
      </c>
    </row>
    <row r="826" spans="1:17" s="5" customFormat="1" ht="11.25" customHeight="1" x14ac:dyDescent="0.2">
      <c r="A826" s="23">
        <v>43192</v>
      </c>
      <c r="B826" s="19">
        <v>46000</v>
      </c>
      <c r="C826" s="21">
        <f t="shared" si="102"/>
        <v>38.64</v>
      </c>
      <c r="D826" s="19"/>
      <c r="E826" s="21"/>
      <c r="F826" s="19">
        <v>45400</v>
      </c>
      <c r="G826" s="21">
        <f t="shared" si="103"/>
        <v>34.503999999999998</v>
      </c>
      <c r="H826" s="19">
        <v>47400</v>
      </c>
      <c r="I826" s="21">
        <f t="shared" si="104"/>
        <v>35.549999999999997</v>
      </c>
      <c r="J826" s="24">
        <v>40.35</v>
      </c>
      <c r="K826" s="16"/>
      <c r="L826" s="24">
        <v>38.65</v>
      </c>
      <c r="M826" s="24">
        <v>41.84</v>
      </c>
      <c r="N826" s="14">
        <f t="shared" si="98"/>
        <v>4.2379182156133854</v>
      </c>
      <c r="O826" s="16" t="e">
        <f t="shared" si="99"/>
        <v>#DIV/0!</v>
      </c>
      <c r="P826" s="16">
        <f t="shared" si="100"/>
        <v>10.727037516170766</v>
      </c>
      <c r="Q826" s="14">
        <f t="shared" si="101"/>
        <v>15.033460803059286</v>
      </c>
    </row>
    <row r="827" spans="1:17" s="5" customFormat="1" ht="11.25" customHeight="1" x14ac:dyDescent="0.2">
      <c r="A827" s="23">
        <v>43199</v>
      </c>
      <c r="B827" s="19">
        <v>46000</v>
      </c>
      <c r="C827" s="21">
        <f t="shared" si="102"/>
        <v>38.64</v>
      </c>
      <c r="D827" s="19"/>
      <c r="E827" s="21"/>
      <c r="F827" s="19">
        <v>46300</v>
      </c>
      <c r="G827" s="21">
        <f t="shared" si="103"/>
        <v>35.188000000000002</v>
      </c>
      <c r="H827" s="19">
        <v>48300</v>
      </c>
      <c r="I827" s="21">
        <f t="shared" si="104"/>
        <v>36.225000000000001</v>
      </c>
      <c r="J827" s="24">
        <v>40.5</v>
      </c>
      <c r="K827" s="16"/>
      <c r="L827" s="24">
        <v>38.75</v>
      </c>
      <c r="M827" s="24">
        <v>41.96</v>
      </c>
      <c r="N827" s="14">
        <f t="shared" si="98"/>
        <v>4.5925925925925908</v>
      </c>
      <c r="O827" s="16" t="e">
        <f t="shared" si="99"/>
        <v>#DIV/0!</v>
      </c>
      <c r="P827" s="16">
        <f t="shared" si="100"/>
        <v>9.1922580645161229</v>
      </c>
      <c r="Q827" s="14">
        <f t="shared" si="101"/>
        <v>13.667778836987607</v>
      </c>
    </row>
    <row r="828" spans="1:17" s="5" customFormat="1" ht="11.25" customHeight="1" x14ac:dyDescent="0.2">
      <c r="A828" s="23">
        <v>43206</v>
      </c>
      <c r="B828" s="19">
        <v>46000</v>
      </c>
      <c r="C828" s="21">
        <f t="shared" si="102"/>
        <v>38.64</v>
      </c>
      <c r="D828" s="19"/>
      <c r="E828" s="21"/>
      <c r="F828" s="19">
        <v>47100</v>
      </c>
      <c r="G828" s="21">
        <f t="shared" si="103"/>
        <v>35.795999999999999</v>
      </c>
      <c r="H828" s="19">
        <v>49100</v>
      </c>
      <c r="I828" s="21">
        <f t="shared" si="104"/>
        <v>36.825000000000003</v>
      </c>
      <c r="J828" s="24">
        <v>40.729999999999997</v>
      </c>
      <c r="K828" s="16"/>
      <c r="L828" s="24">
        <v>38.99</v>
      </c>
      <c r="M828" s="24">
        <v>42.19</v>
      </c>
      <c r="N828" s="14">
        <f t="shared" si="98"/>
        <v>5.1313528111956703</v>
      </c>
      <c r="O828" s="16" t="e">
        <f t="shared" si="99"/>
        <v>#DIV/0!</v>
      </c>
      <c r="P828" s="16">
        <f t="shared" si="100"/>
        <v>8.1918440625801541</v>
      </c>
      <c r="Q828" s="14">
        <f t="shared" si="101"/>
        <v>12.7162834794975</v>
      </c>
    </row>
    <row r="829" spans="1:17" s="5" customFormat="1" ht="11.25" customHeight="1" x14ac:dyDescent="0.2">
      <c r="A829" s="23">
        <v>43213</v>
      </c>
      <c r="B829" s="19">
        <v>46000</v>
      </c>
      <c r="C829" s="21">
        <f t="shared" si="102"/>
        <v>38.64</v>
      </c>
      <c r="D829" s="19"/>
      <c r="E829" s="21"/>
      <c r="F829" s="19">
        <v>48700</v>
      </c>
      <c r="G829" s="21">
        <f t="shared" si="103"/>
        <v>37.012</v>
      </c>
      <c r="H829" s="19">
        <v>49700</v>
      </c>
      <c r="I829" s="21">
        <f t="shared" si="104"/>
        <v>37.274999999999999</v>
      </c>
      <c r="J829" s="24">
        <v>40.94</v>
      </c>
      <c r="K829" s="16"/>
      <c r="L829" s="24">
        <v>39.21</v>
      </c>
      <c r="M829" s="24">
        <v>42.43</v>
      </c>
      <c r="N829" s="14">
        <f t="shared" si="98"/>
        <v>5.6179775280898809</v>
      </c>
      <c r="O829" s="16" t="e">
        <f t="shared" si="99"/>
        <v>#DIV/0!</v>
      </c>
      <c r="P829" s="16">
        <f t="shared" si="100"/>
        <v>5.6057128283601134</v>
      </c>
      <c r="Q829" s="14">
        <f t="shared" si="101"/>
        <v>12.149422578364367</v>
      </c>
    </row>
    <row r="830" spans="1:17" s="5" customFormat="1" ht="11.25" customHeight="1" x14ac:dyDescent="0.2">
      <c r="A830" s="23">
        <v>43223</v>
      </c>
      <c r="B830" s="19">
        <v>48000</v>
      </c>
      <c r="C830" s="21">
        <f t="shared" si="102"/>
        <v>40.32</v>
      </c>
      <c r="D830" s="19"/>
      <c r="E830" s="21"/>
      <c r="F830" s="19">
        <v>50700</v>
      </c>
      <c r="G830" s="21">
        <f t="shared" si="103"/>
        <v>38.531999999999996</v>
      </c>
      <c r="H830" s="19">
        <v>51500</v>
      </c>
      <c r="I830" s="21">
        <f t="shared" si="104"/>
        <v>38.625</v>
      </c>
      <c r="J830" s="24">
        <v>41.61</v>
      </c>
      <c r="K830" s="16"/>
      <c r="L830" s="24">
        <v>39.9</v>
      </c>
      <c r="M830" s="24">
        <v>43.07</v>
      </c>
      <c r="N830" s="14">
        <f t="shared" si="98"/>
        <v>3.100216294160056</v>
      </c>
      <c r="O830" s="16" t="e">
        <f t="shared" si="99"/>
        <v>#DIV/0!</v>
      </c>
      <c r="P830" s="16">
        <f t="shared" si="100"/>
        <v>3.4285714285714342</v>
      </c>
      <c r="Q830" s="14">
        <f t="shared" si="101"/>
        <v>10.320408637102393</v>
      </c>
    </row>
    <row r="831" spans="1:17" s="5" customFormat="1" ht="11.25" customHeight="1" x14ac:dyDescent="0.2">
      <c r="A831" s="23">
        <v>43227</v>
      </c>
      <c r="B831" s="19">
        <v>49900</v>
      </c>
      <c r="C831" s="21">
        <f t="shared" si="102"/>
        <v>41.915999999999997</v>
      </c>
      <c r="D831" s="19"/>
      <c r="E831" s="21"/>
      <c r="F831" s="19">
        <v>52300</v>
      </c>
      <c r="G831" s="21">
        <f t="shared" si="103"/>
        <v>39.747999999999998</v>
      </c>
      <c r="H831" s="19">
        <v>53100</v>
      </c>
      <c r="I831" s="21">
        <f t="shared" si="104"/>
        <v>39.825000000000003</v>
      </c>
      <c r="J831" s="24">
        <v>41.81</v>
      </c>
      <c r="K831" s="16"/>
      <c r="L831" s="24">
        <v>40.11</v>
      </c>
      <c r="M831" s="24">
        <v>43.28</v>
      </c>
      <c r="N831" s="14">
        <f t="shared" si="98"/>
        <v>-0.25352786414732009</v>
      </c>
      <c r="O831" s="16" t="e">
        <f t="shared" si="99"/>
        <v>#DIV/0!</v>
      </c>
      <c r="P831" s="16">
        <f t="shared" si="100"/>
        <v>0.90251807529294903</v>
      </c>
      <c r="Q831" s="14">
        <f t="shared" si="101"/>
        <v>7.9829020332717144</v>
      </c>
    </row>
    <row r="832" spans="1:17" s="5" customFormat="1" ht="11.25" customHeight="1" x14ac:dyDescent="0.2">
      <c r="A832" s="23">
        <v>43234</v>
      </c>
      <c r="B832" s="19">
        <v>50400</v>
      </c>
      <c r="C832" s="21">
        <f t="shared" si="102"/>
        <v>42.335999999999999</v>
      </c>
      <c r="D832" s="19"/>
      <c r="E832" s="21"/>
      <c r="F832" s="19">
        <v>52800</v>
      </c>
      <c r="G832" s="21">
        <f t="shared" si="103"/>
        <v>40.128</v>
      </c>
      <c r="H832" s="19">
        <v>53600</v>
      </c>
      <c r="I832" s="21">
        <f t="shared" si="104"/>
        <v>40.200000000000003</v>
      </c>
      <c r="J832" s="24">
        <v>42.43</v>
      </c>
      <c r="K832" s="16"/>
      <c r="L832" s="24">
        <v>40.72</v>
      </c>
      <c r="M832" s="24">
        <v>43.89</v>
      </c>
      <c r="N832" s="14">
        <f t="shared" si="98"/>
        <v>0.22154136224369833</v>
      </c>
      <c r="O832" s="16" t="e">
        <f t="shared" si="99"/>
        <v>#DIV/0!</v>
      </c>
      <c r="P832" s="16">
        <f t="shared" si="100"/>
        <v>1.4538310412573645</v>
      </c>
      <c r="Q832" s="14">
        <f t="shared" si="101"/>
        <v>8.4073820915926127</v>
      </c>
    </row>
    <row r="833" spans="1:17" s="5" customFormat="1" ht="11.25" customHeight="1" x14ac:dyDescent="0.2">
      <c r="A833" s="23">
        <v>43241</v>
      </c>
      <c r="B833" s="19">
        <v>50400</v>
      </c>
      <c r="C833" s="21">
        <f t="shared" si="102"/>
        <v>42.335999999999999</v>
      </c>
      <c r="D833" s="19"/>
      <c r="E833" s="21"/>
      <c r="F833" s="19">
        <v>53600</v>
      </c>
      <c r="G833" s="21">
        <f t="shared" si="103"/>
        <v>40.735999999999997</v>
      </c>
      <c r="H833" s="19">
        <v>54400</v>
      </c>
      <c r="I833" s="21">
        <f t="shared" si="104"/>
        <v>40.799999999999997</v>
      </c>
      <c r="J833" s="24">
        <v>43.14</v>
      </c>
      <c r="K833" s="16"/>
      <c r="L833" s="24">
        <v>41.31</v>
      </c>
      <c r="M833" s="24">
        <v>44.62</v>
      </c>
      <c r="N833" s="14">
        <f t="shared" si="98"/>
        <v>1.8636995827538294</v>
      </c>
      <c r="O833" s="16" t="e">
        <f t="shared" si="99"/>
        <v>#DIV/0!</v>
      </c>
      <c r="P833" s="16">
        <f t="shared" si="100"/>
        <v>1.3894940692326436</v>
      </c>
      <c r="Q833" s="14">
        <f t="shared" si="101"/>
        <v>8.5611833258628423</v>
      </c>
    </row>
    <row r="834" spans="1:17" s="5" customFormat="1" ht="11.25" customHeight="1" x14ac:dyDescent="0.2">
      <c r="A834" s="23">
        <v>43248</v>
      </c>
      <c r="B834" s="19">
        <v>51300</v>
      </c>
      <c r="C834" s="21">
        <f t="shared" si="102"/>
        <v>43.091999999999999</v>
      </c>
      <c r="D834" s="19"/>
      <c r="E834" s="21"/>
      <c r="F834" s="19">
        <v>57250</v>
      </c>
      <c r="G834" s="21">
        <f t="shared" si="103"/>
        <v>43.51</v>
      </c>
      <c r="H834" s="19">
        <v>58200</v>
      </c>
      <c r="I834" s="21">
        <f t="shared" si="104"/>
        <v>43.65</v>
      </c>
      <c r="J834" s="24">
        <v>43.99</v>
      </c>
      <c r="K834" s="16"/>
      <c r="L834" s="24">
        <v>42.21</v>
      </c>
      <c r="M834" s="24">
        <v>45.5</v>
      </c>
      <c r="N834" s="14">
        <f t="shared" si="98"/>
        <v>2.041373039327127</v>
      </c>
      <c r="O834" s="16" t="e">
        <f t="shared" si="99"/>
        <v>#DIV/0!</v>
      </c>
      <c r="P834" s="16">
        <f t="shared" si="100"/>
        <v>-3.0798389007344165</v>
      </c>
      <c r="Q834" s="14">
        <f t="shared" si="101"/>
        <v>4.0659340659340693</v>
      </c>
    </row>
    <row r="835" spans="1:17" s="5" customFormat="1" ht="11.25" customHeight="1" x14ac:dyDescent="0.2">
      <c r="A835" s="23">
        <v>43255</v>
      </c>
      <c r="B835" s="19">
        <v>50800</v>
      </c>
      <c r="C835" s="21">
        <f t="shared" si="102"/>
        <v>42.671999999999997</v>
      </c>
      <c r="D835" s="19"/>
      <c r="E835" s="21"/>
      <c r="F835" s="19">
        <v>56400</v>
      </c>
      <c r="G835" s="21">
        <f t="shared" si="103"/>
        <v>42.863999999999997</v>
      </c>
      <c r="H835" s="19">
        <v>57000</v>
      </c>
      <c r="I835" s="21">
        <f t="shared" si="104"/>
        <v>42.75</v>
      </c>
      <c r="J835" s="24">
        <v>44.4</v>
      </c>
      <c r="K835" s="16"/>
      <c r="L835" s="24">
        <v>42.59</v>
      </c>
      <c r="M835" s="24">
        <v>45.91</v>
      </c>
      <c r="N835" s="14">
        <f t="shared" si="98"/>
        <v>3.8918918918918952</v>
      </c>
      <c r="O835" s="16" t="e">
        <f t="shared" si="99"/>
        <v>#DIV/0!</v>
      </c>
      <c r="P835" s="16">
        <f t="shared" si="100"/>
        <v>-0.64334350786568162</v>
      </c>
      <c r="Q835" s="14">
        <f t="shared" si="101"/>
        <v>6.8830320191679295</v>
      </c>
    </row>
    <row r="836" spans="1:17" s="5" customFormat="1" ht="11.25" customHeight="1" x14ac:dyDescent="0.2">
      <c r="A836" s="23">
        <v>43264</v>
      </c>
      <c r="B836" s="19">
        <v>50300</v>
      </c>
      <c r="C836" s="21">
        <f t="shared" si="102"/>
        <v>42.252000000000002</v>
      </c>
      <c r="D836" s="19"/>
      <c r="E836" s="21"/>
      <c r="F836" s="19">
        <v>54650</v>
      </c>
      <c r="G836" s="21">
        <f t="shared" si="103"/>
        <v>41.533999999999999</v>
      </c>
      <c r="H836" s="19">
        <v>56300</v>
      </c>
      <c r="I836" s="21">
        <f t="shared" si="104"/>
        <v>42.225000000000001</v>
      </c>
      <c r="J836" s="24">
        <v>44.36</v>
      </c>
      <c r="K836" s="16"/>
      <c r="L836" s="24">
        <v>42.52</v>
      </c>
      <c r="M836" s="24">
        <v>45.82</v>
      </c>
      <c r="N836" s="14">
        <f t="shared" si="98"/>
        <v>4.7520288548241592</v>
      </c>
      <c r="O836" s="16" t="e">
        <f t="shared" si="99"/>
        <v>#DIV/0!</v>
      </c>
      <c r="P836" s="16">
        <f t="shared" si="100"/>
        <v>2.3189087488240925</v>
      </c>
      <c r="Q836" s="14">
        <f t="shared" si="101"/>
        <v>7.8459188127455244</v>
      </c>
    </row>
    <row r="837" spans="1:17" s="5" customFormat="1" ht="11.25" customHeight="1" x14ac:dyDescent="0.2">
      <c r="A837" s="23">
        <v>43269</v>
      </c>
      <c r="B837" s="19">
        <v>48550</v>
      </c>
      <c r="C837" s="21">
        <f t="shared" si="102"/>
        <v>40.781999999999996</v>
      </c>
      <c r="D837" s="19"/>
      <c r="E837" s="21"/>
      <c r="F837" s="19">
        <v>51950</v>
      </c>
      <c r="G837" s="21">
        <f t="shared" si="103"/>
        <v>39.481999999999999</v>
      </c>
      <c r="H837" s="19">
        <v>55200</v>
      </c>
      <c r="I837" s="21">
        <f t="shared" si="104"/>
        <v>41.4</v>
      </c>
      <c r="J837" s="24">
        <v>44.29</v>
      </c>
      <c r="K837" s="16"/>
      <c r="L837" s="24">
        <v>42.35</v>
      </c>
      <c r="M837" s="24">
        <v>45.79</v>
      </c>
      <c r="N837" s="14">
        <f t="shared" si="98"/>
        <v>7.9205238202754629</v>
      </c>
      <c r="O837" s="16" t="e">
        <f t="shared" si="99"/>
        <v>#DIV/0!</v>
      </c>
      <c r="P837" s="16">
        <f t="shared" si="100"/>
        <v>6.7721369539551404</v>
      </c>
      <c r="Q837" s="14">
        <f t="shared" si="101"/>
        <v>9.5872461236077768</v>
      </c>
    </row>
    <row r="838" spans="1:17" s="5" customFormat="1" ht="11.25" customHeight="1" x14ac:dyDescent="0.2">
      <c r="A838" s="23">
        <v>43276</v>
      </c>
      <c r="B838" s="19">
        <v>48550</v>
      </c>
      <c r="C838" s="21">
        <f t="shared" si="102"/>
        <v>40.781999999999996</v>
      </c>
      <c r="D838" s="19"/>
      <c r="E838" s="21"/>
      <c r="F838" s="19">
        <v>51950</v>
      </c>
      <c r="G838" s="21">
        <f t="shared" si="103"/>
        <v>39.481999999999999</v>
      </c>
      <c r="H838" s="19">
        <v>55200</v>
      </c>
      <c r="I838" s="21">
        <f t="shared" si="104"/>
        <v>41.4</v>
      </c>
      <c r="J838" s="24">
        <v>44.28</v>
      </c>
      <c r="K838" s="16"/>
      <c r="L838" s="24">
        <v>42.28</v>
      </c>
      <c r="M838" s="24">
        <v>45.72</v>
      </c>
      <c r="N838" s="14">
        <f t="shared" si="98"/>
        <v>7.8997289972899827</v>
      </c>
      <c r="O838" s="16" t="e">
        <f t="shared" si="99"/>
        <v>#DIV/0!</v>
      </c>
      <c r="P838" s="16">
        <f t="shared" si="100"/>
        <v>6.6177861873226149</v>
      </c>
      <c r="Q838" s="14">
        <f t="shared" si="101"/>
        <v>9.4488188976377963</v>
      </c>
    </row>
    <row r="839" spans="1:17" s="5" customFormat="1" ht="11.25" customHeight="1" x14ac:dyDescent="0.2">
      <c r="A839" s="23">
        <v>43283</v>
      </c>
      <c r="B839" s="19">
        <v>48550</v>
      </c>
      <c r="C839" s="21">
        <f t="shared" si="102"/>
        <v>40.781999999999996</v>
      </c>
      <c r="D839" s="19"/>
      <c r="E839" s="21"/>
      <c r="F839" s="19">
        <v>51950</v>
      </c>
      <c r="G839" s="21">
        <f t="shared" si="103"/>
        <v>39.481999999999999</v>
      </c>
      <c r="H839" s="19">
        <v>55200</v>
      </c>
      <c r="I839" s="21">
        <f t="shared" si="104"/>
        <v>41.4</v>
      </c>
      <c r="J839" s="24">
        <v>44.28</v>
      </c>
      <c r="K839" s="16"/>
      <c r="L839" s="24">
        <v>42.27</v>
      </c>
      <c r="M839" s="24">
        <v>45.72</v>
      </c>
      <c r="N839" s="14">
        <f t="shared" ref="N839:N851" si="105">(J839-C839)/J839*100</f>
        <v>7.8997289972899827</v>
      </c>
      <c r="O839" s="16" t="e">
        <f t="shared" ref="O839:O851" si="106">(K839-E839)/K839*100</f>
        <v>#DIV/0!</v>
      </c>
      <c r="P839" s="16">
        <f t="shared" ref="P839:P851" si="107">(L839-G839)/L839*100</f>
        <v>6.5956943458717845</v>
      </c>
      <c r="Q839" s="14">
        <f t="shared" ref="Q839:Q851" si="108">(M839-I839)/M839*100</f>
        <v>9.4488188976377963</v>
      </c>
    </row>
    <row r="840" spans="1:17" s="5" customFormat="1" ht="11.25" customHeight="1" x14ac:dyDescent="0.2">
      <c r="A840" s="23">
        <v>43290</v>
      </c>
      <c r="B840" s="19">
        <v>48550</v>
      </c>
      <c r="C840" s="21">
        <f t="shared" si="102"/>
        <v>40.781999999999996</v>
      </c>
      <c r="D840" s="19"/>
      <c r="E840" s="21"/>
      <c r="F840" s="19">
        <v>51950</v>
      </c>
      <c r="G840" s="21">
        <f t="shared" si="103"/>
        <v>39.481999999999999</v>
      </c>
      <c r="H840" s="19">
        <v>54800</v>
      </c>
      <c r="I840" s="21">
        <f t="shared" si="104"/>
        <v>41.1</v>
      </c>
      <c r="J840" s="24">
        <v>44.27</v>
      </c>
      <c r="K840" s="16"/>
      <c r="L840" s="24">
        <v>42.26</v>
      </c>
      <c r="M840" s="24">
        <v>45.7</v>
      </c>
      <c r="N840" s="14">
        <f t="shared" si="105"/>
        <v>7.8789247797605748</v>
      </c>
      <c r="O840" s="16" t="e">
        <f t="shared" si="106"/>
        <v>#DIV/0!</v>
      </c>
      <c r="P840" s="16">
        <f t="shared" si="107"/>
        <v>6.5735920492191164</v>
      </c>
      <c r="Q840" s="14">
        <f t="shared" si="108"/>
        <v>10.065645514223197</v>
      </c>
    </row>
    <row r="841" spans="1:17" s="5" customFormat="1" ht="11.25" customHeight="1" x14ac:dyDescent="0.2">
      <c r="A841" s="23">
        <v>43297</v>
      </c>
      <c r="B841" s="19">
        <v>48550</v>
      </c>
      <c r="C841" s="21">
        <f t="shared" si="102"/>
        <v>40.781999999999996</v>
      </c>
      <c r="D841" s="19"/>
      <c r="E841" s="21"/>
      <c r="F841" s="19">
        <v>50800</v>
      </c>
      <c r="G841" s="21">
        <f t="shared" si="103"/>
        <v>38.607999999999997</v>
      </c>
      <c r="H841" s="19">
        <v>53100</v>
      </c>
      <c r="I841" s="21">
        <f t="shared" si="104"/>
        <v>39.825000000000003</v>
      </c>
      <c r="J841" s="24">
        <v>44.27</v>
      </c>
      <c r="K841" s="16"/>
      <c r="L841" s="24">
        <v>42.25</v>
      </c>
      <c r="M841" s="24">
        <v>45.7</v>
      </c>
      <c r="N841" s="14">
        <f t="shared" si="105"/>
        <v>7.8789247797605748</v>
      </c>
      <c r="O841" s="16" t="e">
        <f t="shared" si="106"/>
        <v>#DIV/0!</v>
      </c>
      <c r="P841" s="16">
        <f t="shared" si="107"/>
        <v>8.6201183431952746</v>
      </c>
      <c r="Q841" s="14">
        <f t="shared" si="108"/>
        <v>12.855579868708972</v>
      </c>
    </row>
    <row r="842" spans="1:17" s="5" customFormat="1" ht="11.25" customHeight="1" x14ac:dyDescent="0.2">
      <c r="A842" s="23">
        <v>43304</v>
      </c>
      <c r="B842" s="19">
        <v>48550</v>
      </c>
      <c r="C842" s="21">
        <f t="shared" si="102"/>
        <v>40.781999999999996</v>
      </c>
      <c r="D842" s="19"/>
      <c r="E842" s="21"/>
      <c r="F842" s="19">
        <v>48300</v>
      </c>
      <c r="G842" s="21">
        <f t="shared" si="103"/>
        <v>36.707999999999998</v>
      </c>
      <c r="H842" s="19">
        <v>49800</v>
      </c>
      <c r="I842" s="21">
        <f t="shared" si="104"/>
        <v>37.35</v>
      </c>
      <c r="J842" s="24">
        <v>44.26</v>
      </c>
      <c r="K842" s="16"/>
      <c r="L842" s="24">
        <v>42.22</v>
      </c>
      <c r="M842" s="24">
        <v>45.68</v>
      </c>
      <c r="N842" s="14">
        <f t="shared" si="105"/>
        <v>7.8581111613194796</v>
      </c>
      <c r="O842" s="16" t="e">
        <f t="shared" si="106"/>
        <v>#DIV/0!</v>
      </c>
      <c r="P842" s="16">
        <f t="shared" si="107"/>
        <v>13.055423969682616</v>
      </c>
      <c r="Q842" s="14">
        <f t="shared" si="108"/>
        <v>18.235551663747806</v>
      </c>
    </row>
    <row r="843" spans="1:17" s="5" customFormat="1" ht="11.25" customHeight="1" x14ac:dyDescent="0.2">
      <c r="A843" s="23">
        <v>43311</v>
      </c>
      <c r="B843" s="19">
        <v>48050</v>
      </c>
      <c r="C843" s="21">
        <f t="shared" si="102"/>
        <v>40.362000000000002</v>
      </c>
      <c r="D843" s="19"/>
      <c r="E843" s="21"/>
      <c r="F843" s="19">
        <v>47500</v>
      </c>
      <c r="G843" s="21">
        <f t="shared" si="103"/>
        <v>36.1</v>
      </c>
      <c r="H843" s="19">
        <v>48600</v>
      </c>
      <c r="I843" s="21">
        <f t="shared" si="104"/>
        <v>36.450000000000003</v>
      </c>
      <c r="J843" s="24">
        <v>44.25</v>
      </c>
      <c r="K843" s="16"/>
      <c r="L843" s="24">
        <v>42.19</v>
      </c>
      <c r="M843" s="24">
        <v>45.67</v>
      </c>
      <c r="N843" s="14">
        <f t="shared" si="105"/>
        <v>8.7864406779660982</v>
      </c>
      <c r="O843" s="16" t="e">
        <f t="shared" si="106"/>
        <v>#DIV/0!</v>
      </c>
      <c r="P843" s="16">
        <f t="shared" si="107"/>
        <v>14.434700165916087</v>
      </c>
      <c r="Q843" s="14">
        <f t="shared" si="108"/>
        <v>20.18830742281585</v>
      </c>
    </row>
    <row r="844" spans="1:17" s="5" customFormat="1" ht="11.25" customHeight="1" x14ac:dyDescent="0.2">
      <c r="A844" s="23">
        <v>43318</v>
      </c>
      <c r="B844" s="19">
        <v>47550</v>
      </c>
      <c r="C844" s="21">
        <f t="shared" si="102"/>
        <v>39.942</v>
      </c>
      <c r="D844" s="19"/>
      <c r="E844" s="21"/>
      <c r="F844" s="19">
        <v>47000</v>
      </c>
      <c r="G844" s="21">
        <f t="shared" si="103"/>
        <v>35.72</v>
      </c>
      <c r="H844" s="19">
        <v>48100</v>
      </c>
      <c r="I844" s="21">
        <f t="shared" si="104"/>
        <v>36.075000000000003</v>
      </c>
      <c r="J844" s="24">
        <v>44.25</v>
      </c>
      <c r="K844" s="16"/>
      <c r="L844" s="24">
        <v>42.18</v>
      </c>
      <c r="M844" s="24">
        <v>45.67</v>
      </c>
      <c r="N844" s="14">
        <f t="shared" si="105"/>
        <v>9.7355932203389823</v>
      </c>
      <c r="O844" s="16" t="e">
        <f t="shared" si="106"/>
        <v>#DIV/0!</v>
      </c>
      <c r="P844" s="16">
        <f t="shared" si="107"/>
        <v>15.315315315315317</v>
      </c>
      <c r="Q844" s="14">
        <f t="shared" si="108"/>
        <v>21.00941537114079</v>
      </c>
    </row>
    <row r="845" spans="1:17" s="5" customFormat="1" ht="11.25" customHeight="1" x14ac:dyDescent="0.2">
      <c r="A845" s="23">
        <v>43325</v>
      </c>
      <c r="B845" s="19">
        <v>47550</v>
      </c>
      <c r="C845" s="21">
        <f t="shared" si="102"/>
        <v>39.942</v>
      </c>
      <c r="D845" s="19"/>
      <c r="E845" s="21"/>
      <c r="F845" s="19">
        <v>47000</v>
      </c>
      <c r="G845" s="21">
        <f t="shared" si="103"/>
        <v>35.72</v>
      </c>
      <c r="H845" s="19">
        <v>48100</v>
      </c>
      <c r="I845" s="21">
        <f t="shared" si="104"/>
        <v>36.075000000000003</v>
      </c>
      <c r="J845" s="24">
        <v>44.24</v>
      </c>
      <c r="K845" s="16"/>
      <c r="L845" s="24">
        <v>42.03</v>
      </c>
      <c r="M845" s="24">
        <v>45.66</v>
      </c>
      <c r="N845" s="14">
        <f t="shared" si="105"/>
        <v>9.7151898734177244</v>
      </c>
      <c r="O845" s="16" t="e">
        <f t="shared" si="106"/>
        <v>#DIV/0!</v>
      </c>
      <c r="P845" s="16">
        <f t="shared" si="107"/>
        <v>15.013085891030222</v>
      </c>
      <c r="Q845" s="14">
        <f t="shared" si="108"/>
        <v>20.992115637319305</v>
      </c>
    </row>
    <row r="846" spans="1:17" s="5" customFormat="1" ht="11.25" customHeight="1" x14ac:dyDescent="0.2">
      <c r="A846" s="23">
        <v>43332</v>
      </c>
      <c r="B846" s="19">
        <v>48250</v>
      </c>
      <c r="C846" s="21">
        <f t="shared" si="102"/>
        <v>40.53</v>
      </c>
      <c r="D846" s="19"/>
      <c r="E846" s="21"/>
      <c r="F846" s="19">
        <v>47700</v>
      </c>
      <c r="G846" s="21">
        <f t="shared" si="103"/>
        <v>36.252000000000002</v>
      </c>
      <c r="H846" s="19">
        <v>49500</v>
      </c>
      <c r="I846" s="21">
        <f t="shared" si="104"/>
        <v>37.125</v>
      </c>
      <c r="J846" s="24">
        <v>44.23</v>
      </c>
      <c r="K846" s="16"/>
      <c r="L846" s="24">
        <v>42.02</v>
      </c>
      <c r="M846" s="24">
        <v>45.66</v>
      </c>
      <c r="N846" s="14">
        <f t="shared" si="105"/>
        <v>8.3653628758760945</v>
      </c>
      <c r="O846" s="16" t="e">
        <f t="shared" si="106"/>
        <v>#DIV/0!</v>
      </c>
      <c r="P846" s="16">
        <f t="shared" si="107"/>
        <v>13.726796763445979</v>
      </c>
      <c r="Q846" s="14">
        <f t="shared" si="108"/>
        <v>18.692509855453345</v>
      </c>
    </row>
    <row r="847" spans="1:17" s="5" customFormat="1" ht="11.25" customHeight="1" x14ac:dyDescent="0.2">
      <c r="A847" s="23">
        <v>43339</v>
      </c>
      <c r="B847" s="19">
        <v>48250</v>
      </c>
      <c r="C847" s="21">
        <f t="shared" si="102"/>
        <v>40.53</v>
      </c>
      <c r="D847" s="19"/>
      <c r="E847" s="21"/>
      <c r="F847" s="19">
        <v>47700</v>
      </c>
      <c r="G847" s="21">
        <f t="shared" si="103"/>
        <v>36.252000000000002</v>
      </c>
      <c r="H847" s="19">
        <v>50500</v>
      </c>
      <c r="I847" s="21">
        <f t="shared" si="104"/>
        <v>37.875</v>
      </c>
      <c r="J847" s="24">
        <v>44.23</v>
      </c>
      <c r="K847" s="16"/>
      <c r="L847" s="24">
        <v>42.01</v>
      </c>
      <c r="M847" s="24">
        <v>45.66</v>
      </c>
      <c r="N847" s="14">
        <f t="shared" si="105"/>
        <v>8.3653628758760945</v>
      </c>
      <c r="O847" s="16" t="e">
        <f t="shared" si="106"/>
        <v>#DIV/0!</v>
      </c>
      <c r="P847" s="16">
        <f t="shared" si="107"/>
        <v>13.706260414187089</v>
      </c>
      <c r="Q847" s="14">
        <f t="shared" si="108"/>
        <v>17.049934296977654</v>
      </c>
    </row>
    <row r="848" spans="1:17" s="5" customFormat="1" ht="11.25" customHeight="1" x14ac:dyDescent="0.2">
      <c r="A848" s="23">
        <v>43346</v>
      </c>
      <c r="B848" s="19">
        <v>50150</v>
      </c>
      <c r="C848" s="21">
        <f t="shared" si="102"/>
        <v>42.125999999999998</v>
      </c>
      <c r="D848" s="19"/>
      <c r="E848" s="21"/>
      <c r="F848" s="19">
        <v>49500</v>
      </c>
      <c r="G848" s="21">
        <f t="shared" si="103"/>
        <v>37.619999999999997</v>
      </c>
      <c r="H848" s="19">
        <v>53200</v>
      </c>
      <c r="I848" s="21">
        <f t="shared" si="104"/>
        <v>39.9</v>
      </c>
      <c r="J848" s="24">
        <v>44.24</v>
      </c>
      <c r="K848" s="16"/>
      <c r="L848" s="24">
        <v>42.02</v>
      </c>
      <c r="M848" s="24">
        <v>45.67</v>
      </c>
      <c r="N848" s="14">
        <f t="shared" si="105"/>
        <v>4.7784810126582373</v>
      </c>
      <c r="O848" s="16" t="e">
        <f t="shared" si="106"/>
        <v>#DIV/0!</v>
      </c>
      <c r="P848" s="16">
        <f t="shared" si="107"/>
        <v>10.471204188481687</v>
      </c>
      <c r="Q848" s="14">
        <f t="shared" si="108"/>
        <v>12.634114298226413</v>
      </c>
    </row>
    <row r="849" spans="1:17" s="5" customFormat="1" ht="11.25" customHeight="1" x14ac:dyDescent="0.2">
      <c r="A849" s="23">
        <v>43353</v>
      </c>
      <c r="B849" s="19">
        <v>50850</v>
      </c>
      <c r="C849" s="21">
        <f t="shared" si="102"/>
        <v>42.713999999999999</v>
      </c>
      <c r="D849" s="19"/>
      <c r="E849" s="21"/>
      <c r="F849" s="19">
        <v>50350</v>
      </c>
      <c r="G849" s="21">
        <f t="shared" si="103"/>
        <v>38.265999999999998</v>
      </c>
      <c r="H849" s="19">
        <v>55500</v>
      </c>
      <c r="I849" s="21">
        <f t="shared" si="104"/>
        <v>41.625</v>
      </c>
      <c r="J849" s="24">
        <v>44.28</v>
      </c>
      <c r="K849" s="16"/>
      <c r="L849" s="24">
        <v>42.04</v>
      </c>
      <c r="M849" s="24">
        <v>45.68</v>
      </c>
      <c r="N849" s="14">
        <f t="shared" si="105"/>
        <v>3.5365853658536639</v>
      </c>
      <c r="O849" s="16" t="e">
        <f t="shared" si="106"/>
        <v>#DIV/0!</v>
      </c>
      <c r="P849" s="16">
        <f t="shared" si="107"/>
        <v>8.9771646051379665</v>
      </c>
      <c r="Q849" s="14">
        <f t="shared" si="108"/>
        <v>8.8769702276707516</v>
      </c>
    </row>
    <row r="850" spans="1:17" s="5" customFormat="1" ht="11.25" customHeight="1" x14ac:dyDescent="0.2">
      <c r="A850" s="23">
        <v>43360</v>
      </c>
      <c r="B850" s="19">
        <v>51050</v>
      </c>
      <c r="C850" s="21">
        <f t="shared" si="102"/>
        <v>42.881999999999998</v>
      </c>
      <c r="D850" s="19"/>
      <c r="E850" s="21"/>
      <c r="F850" s="19">
        <v>50750</v>
      </c>
      <c r="G850" s="21">
        <f t="shared" si="103"/>
        <v>38.57</v>
      </c>
      <c r="H850" s="19">
        <v>55900</v>
      </c>
      <c r="I850" s="21">
        <f t="shared" si="104"/>
        <v>41.924999999999997</v>
      </c>
      <c r="J850" s="24">
        <v>44.33</v>
      </c>
      <c r="K850" s="16"/>
      <c r="L850" s="24">
        <v>42.06</v>
      </c>
      <c r="M850" s="24">
        <v>45.71</v>
      </c>
      <c r="N850" s="14">
        <f t="shared" si="105"/>
        <v>3.2664110083464934</v>
      </c>
      <c r="O850" s="16" t="e">
        <f t="shared" si="106"/>
        <v>#DIV/0!</v>
      </c>
      <c r="P850" s="16">
        <f t="shared" si="107"/>
        <v>8.2976699952448918</v>
      </c>
      <c r="Q850" s="14">
        <f t="shared" si="108"/>
        <v>8.2804637934806475</v>
      </c>
    </row>
    <row r="851" spans="1:17" s="5" customFormat="1" ht="11.25" customHeight="1" x14ac:dyDescent="0.2">
      <c r="A851" s="23">
        <v>43367</v>
      </c>
      <c r="B851" s="19">
        <v>51050</v>
      </c>
      <c r="C851" s="21">
        <f t="shared" si="102"/>
        <v>42.881999999999998</v>
      </c>
      <c r="D851" s="19"/>
      <c r="E851" s="21"/>
      <c r="F851" s="19">
        <v>50750</v>
      </c>
      <c r="G851" s="21">
        <f t="shared" si="103"/>
        <v>38.57</v>
      </c>
      <c r="H851" s="19">
        <v>55900</v>
      </c>
      <c r="I851" s="21">
        <f t="shared" si="104"/>
        <v>41.924999999999997</v>
      </c>
      <c r="J851" s="24">
        <v>44.33</v>
      </c>
      <c r="K851" s="16"/>
      <c r="L851" s="24">
        <v>42.06</v>
      </c>
      <c r="M851" s="24">
        <v>45.71</v>
      </c>
      <c r="N851" s="14">
        <f t="shared" si="105"/>
        <v>3.2664110083464934</v>
      </c>
      <c r="O851" s="16" t="e">
        <f t="shared" si="106"/>
        <v>#DIV/0!</v>
      </c>
      <c r="P851" s="16">
        <f t="shared" si="107"/>
        <v>8.2976699952448918</v>
      </c>
      <c r="Q851" s="14">
        <f t="shared" si="108"/>
        <v>8.2804637934806475</v>
      </c>
    </row>
    <row r="852" spans="1:17" ht="12.75" customHeight="1" x14ac:dyDescent="0.2">
      <c r="A852" s="25"/>
      <c r="B852" s="25"/>
      <c r="C852" s="25"/>
      <c r="D852" s="25"/>
      <c r="E852" s="25"/>
      <c r="F852" s="26"/>
      <c r="G852" s="26"/>
      <c r="H852" s="27"/>
      <c r="I852" s="26"/>
      <c r="J852" s="26"/>
      <c r="K852" s="26"/>
      <c r="L852" s="26"/>
      <c r="M852" s="25"/>
      <c r="N852" s="25"/>
      <c r="O852" s="25"/>
      <c r="P852" s="25"/>
      <c r="Q852" s="25"/>
    </row>
    <row r="853" spans="1:17" x14ac:dyDescent="0.2">
      <c r="H853" s="11"/>
      <c r="I853" s="10"/>
    </row>
    <row r="854" spans="1:17" x14ac:dyDescent="0.2">
      <c r="H854" s="11"/>
      <c r="I854" s="10"/>
    </row>
    <row r="855" spans="1:17" x14ac:dyDescent="0.2">
      <c r="H855" s="11"/>
      <c r="I855" s="10"/>
    </row>
  </sheetData>
  <mergeCells count="4">
    <mergeCell ref="N3:Q4"/>
    <mergeCell ref="A3:A5"/>
    <mergeCell ref="B3:I4"/>
    <mergeCell ref="J3:M4"/>
  </mergeCells>
  <pageMargins left="0.23622047244094491" right="0.23622047244094491" top="0.19685039370078741" bottom="0.19685039370078741" header="0.31496062992125984" footer="0.31496062992125984"/>
  <pageSetup paperSize="9" scale="9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Москва</vt:lpstr>
      <vt:lpstr>'Таблица Москва'!Область_печати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cp:lastModifiedBy>MTA</cp:lastModifiedBy>
  <dcterms:created xsi:type="dcterms:W3CDTF">2018-09-26T10:34:35Z</dcterms:created>
  <dcterms:modified xsi:type="dcterms:W3CDTF">2018-09-26T10:45:42Z</dcterms:modified>
</cp:coreProperties>
</file>